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\2017\PUBLICACION EN INTERNET\2014\EGRESO\"/>
    </mc:Choice>
  </mc:AlternateContent>
  <bookViews>
    <workbookView xWindow="360" yWindow="330" windowWidth="18675" windowHeight="11010"/>
  </bookViews>
  <sheets>
    <sheet name="Calendario del Presupuesto de E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D11" i="1" l="1"/>
  <c r="F11" i="1"/>
  <c r="G11" i="1"/>
  <c r="H11" i="1"/>
  <c r="I11" i="1"/>
  <c r="J11" i="1"/>
  <c r="K11" i="1"/>
  <c r="L11" i="1"/>
  <c r="M11" i="1"/>
  <c r="N11" i="1"/>
  <c r="O11" i="1"/>
  <c r="P11" i="1"/>
  <c r="E11" i="1"/>
  <c r="F64" i="1"/>
  <c r="D64" i="1" s="1"/>
  <c r="G64" i="1"/>
  <c r="H64" i="1"/>
  <c r="I64" i="1"/>
  <c r="J64" i="1"/>
  <c r="K64" i="1"/>
  <c r="L64" i="1"/>
  <c r="M64" i="1"/>
  <c r="N64" i="1"/>
  <c r="O64" i="1"/>
  <c r="P64" i="1"/>
  <c r="E64" i="1"/>
  <c r="F30" i="1"/>
  <c r="G30" i="1"/>
  <c r="H30" i="1"/>
  <c r="I30" i="1"/>
  <c r="J30" i="1"/>
  <c r="K30" i="1"/>
  <c r="L30" i="1"/>
  <c r="M30" i="1"/>
  <c r="N30" i="1"/>
  <c r="O30" i="1"/>
  <c r="P30" i="1"/>
  <c r="E30" i="1"/>
  <c r="F20" i="1"/>
  <c r="G20" i="1"/>
  <c r="H20" i="1"/>
  <c r="I20" i="1"/>
  <c r="J20" i="1"/>
  <c r="K20" i="1"/>
  <c r="L20" i="1"/>
  <c r="M20" i="1"/>
  <c r="N20" i="1"/>
  <c r="O20" i="1"/>
  <c r="P20" i="1"/>
  <c r="E20" i="1"/>
  <c r="F12" i="1"/>
  <c r="G12" i="1"/>
  <c r="H12" i="1"/>
  <c r="I12" i="1"/>
  <c r="J12" i="1"/>
  <c r="K12" i="1"/>
  <c r="L12" i="1"/>
  <c r="M12" i="1"/>
  <c r="N12" i="1"/>
  <c r="O12" i="1"/>
  <c r="P12" i="1"/>
  <c r="E12" i="1"/>
  <c r="D14" i="1"/>
  <c r="D15" i="1"/>
  <c r="D16" i="1"/>
  <c r="D17" i="1"/>
  <c r="D18" i="1"/>
  <c r="D19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13" i="1"/>
  <c r="D20" i="1" l="1"/>
  <c r="D12" i="1"/>
</calcChain>
</file>

<file path=xl/sharedStrings.xml><?xml version="1.0" encoding="utf-8"?>
<sst xmlns="http://schemas.openxmlformats.org/spreadsheetml/2006/main" count="91" uniqueCount="91">
  <si>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</si>
  <si>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</si>
  <si>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</si>
  <si>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</si>
  <si>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</si>
  <si>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</si>
  <si>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</si>
  <si>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</si>
  <si>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</si>
  <si>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</si>
  <si>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</si>
  <si>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</si>
  <si>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</si>
  <si>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</si>
  <si>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</si>
  <si>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</si>
  <si>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</si>
  <si>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</si>
  <si>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</si>
  <si>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</si>
  <si>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</si>
  <si>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</si>
  <si>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</si>
  <si>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</si>
  <si>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</si>
  <si>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</si>
  <si>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</si>
  <si>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</si>
  <si>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</si>
  <si>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</si>
  <si>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</si>
  <si>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</si>
  <si>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</si>
  <si>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</si>
  <si>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</si>
  <si>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</si>
  <si>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</si>
  <si>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</si>
  <si>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</si>
  <si>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</si>
  <si>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</si>
  <si>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</si>
  <si>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</si>
  <si>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</si>
  <si>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</si>
  <si>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</si>
  <si>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</si>
  <si>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</si>
  <si>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</si>
  <si>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</si>
  <si>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</si>
  <si>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</si>
  <si>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</si>
  <si>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</si>
  <si>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</si>
  <si>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</si>
  <si>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</si>
  <si>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</si>
  <si>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</si>
  <si>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</si>
  <si>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</si>
  <si>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</si>
  <si>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</si>
  <si>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</si>
  <si>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</si>
  <si>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</si>
  <si>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</si>
  <si>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</si>
  <si>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</si>
  <si>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</si>
  <si>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</si>
  <si>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</si>
  <si>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</si>
  <si>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</si>
  <si>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</si>
  <si>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</si>
  <si>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</si>
  <si>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</si>
  <si>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</si>
  <si>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</si>
  <si>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</si>
  <si>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</si>
  <si>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</si>
  <si>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</si>
  <si>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</si>
  <si>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</si>
  <si>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</si>
  <si>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</si>
  <si>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</si>
  <si>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Información Anual del Ejercicio Fiscal 2014</t>
  </si>
  <si>
    <t>INSTITUTO TECNOLOGICO SUPERIOR DEL SUR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</si>
</sst>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6">
    <xf numFmtId="0" fontId="0" fillId="0" borderId="0" xfId="0"/>
    <xf numFmtId="0" fontId="16" fillId="23" borderId="0" xfId="0" applyFont="1" applyFill="1"/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4" fontId="16" fillId="0" borderId="0" xfId="0" applyNumberFormat="1" applyFont="1"/>
    <xf numFmtId="0" fontId="17" fillId="21" borderId="0" xfId="0" applyNumberFormat="1" applyFont="1" applyFill="1" applyBorder="1" applyAlignment="1" applyProtection="1">
      <protection locked="0"/>
    </xf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0" borderId="6" xfId="0" applyFont="1" applyBorder="1" applyAlignment="1">
      <alignment horizontal="left" vertical="top" wrapText="1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83"/>
  <sheetViews>
    <sheetView showGridLines="0" tabSelected="1" topLeftCell="B1" zoomScaleNormal="100" workbookViewId="0">
      <selection activeCell="B4" sqref="B4:P4"/>
    </sheetView>
  </sheetViews>
  <sheetFormatPr baseColWidth="10" defaultColWidth="11.5703125" defaultRowHeight="12.75" x14ac:dyDescent="0.2"/>
  <cols>
    <col min="1" max="1" width="11.5703125" style="3"/>
    <col min="2" max="2" width="3.7109375" style="3" customWidth="1"/>
    <col min="3" max="3" width="67.7109375" style="3" bestFit="1" customWidth="1"/>
    <col min="4" max="4" width="22.7109375" style="5" bestFit="1" customWidth="1"/>
    <col min="5" max="5" width="21.28515625" style="5" bestFit="1" customWidth="1"/>
    <col min="6" max="7" width="21.5703125" style="5" bestFit="1" customWidth="1"/>
    <col min="8" max="9" width="21.140625" style="5" bestFit="1" customWidth="1"/>
    <col min="10" max="10" width="20.5703125" style="5" bestFit="1" customWidth="1"/>
    <col min="11" max="11" width="21.85546875" style="5" bestFit="1" customWidth="1"/>
    <col min="12" max="12" width="21.140625" style="5" bestFit="1" customWidth="1"/>
    <col min="13" max="13" width="21.85546875" style="5" bestFit="1" customWidth="1"/>
    <col min="14" max="14" width="21.28515625" style="5" bestFit="1" customWidth="1"/>
    <col min="15" max="15" width="21.85546875" style="5" bestFit="1" customWidth="1"/>
    <col min="16" max="16" width="21.28515625" style="5" bestFit="1" customWidth="1"/>
    <col min="17" max="16384" width="11.5703125" style="3"/>
  </cols>
  <sheetData>
    <row r="3" spans="1:16" s="2" customFormat="1" x14ac:dyDescent="0.2">
      <c r="A3" s="1"/>
      <c r="B3" s="14" t="s">
        <v>88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s="2" customFormat="1" x14ac:dyDescent="0.2">
      <c r="A4" s="1"/>
      <c r="B4" s="14" t="s">
        <v>89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s="2" customFormat="1" x14ac:dyDescent="0.2">
      <c r="A5" s="1"/>
      <c r="B5" s="14" t="s">
        <v>86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3"/>
    </row>
    <row r="7" spans="1:16" x14ac:dyDescent="0.2">
      <c r="D7" s="4" t="s">
        <v>87</v>
      </c>
      <c r="E7" s="6" t="s">
        <v>90</v>
      </c>
      <c r="F7" s="6"/>
      <c r="G7" s="6"/>
      <c r="H7" s="6"/>
      <c r="I7" s="6"/>
      <c r="J7" s="6"/>
      <c r="K7" s="6"/>
      <c r="L7" s="6"/>
      <c r="M7" s="6"/>
      <c r="N7" s="6"/>
      <c r="O7" s="6"/>
      <c r="P7" s="3"/>
    </row>
    <row r="10" spans="1:16" x14ac:dyDescent="0.2">
      <c r="B10" s="7"/>
      <c r="C10" s="7"/>
      <c r="D10" s="7" t="s">
        <v>13</v>
      </c>
      <c r="E10" s="7" t="s">
        <v>0</v>
      </c>
      <c r="F10" s="7" t="s">
        <v>1</v>
      </c>
      <c r="G10" s="7" t="s">
        <v>2</v>
      </c>
      <c r="H10" s="7" t="s">
        <v>3</v>
      </c>
      <c r="I10" s="7" t="s">
        <v>4</v>
      </c>
      <c r="J10" s="7" t="s">
        <v>5</v>
      </c>
      <c r="K10" s="7" t="s">
        <v>6</v>
      </c>
      <c r="L10" s="7" t="s">
        <v>7</v>
      </c>
      <c r="M10" s="7" t="s">
        <v>8</v>
      </c>
      <c r="N10" s="7" t="s">
        <v>9</v>
      </c>
      <c r="O10" s="7" t="s">
        <v>10</v>
      </c>
      <c r="P10" s="7" t="s">
        <v>11</v>
      </c>
    </row>
    <row r="11" spans="1:16" x14ac:dyDescent="0.2">
      <c r="B11" s="12" t="s">
        <v>12</v>
      </c>
      <c r="C11" s="12"/>
      <c r="D11" s="8">
        <f>SUM(E11:P11)</f>
        <v>40636009</v>
      </c>
      <c r="E11" s="8">
        <f>E12+E20+E30+E40+E50+E60+E64+E72+E76</f>
        <v>2089511</v>
      </c>
      <c r="F11" s="8">
        <f t="shared" ref="F11:P11" si="0">F12+F20+F30+F40+F50+F60+F64+F72+F76</f>
        <v>2603422</v>
      </c>
      <c r="G11" s="8">
        <f t="shared" si="0"/>
        <v>4388931</v>
      </c>
      <c r="H11" s="8">
        <f t="shared" si="0"/>
        <v>5520813</v>
      </c>
      <c r="I11" s="8">
        <f t="shared" si="0"/>
        <v>2723728</v>
      </c>
      <c r="J11" s="8">
        <f t="shared" si="0"/>
        <v>3125623</v>
      </c>
      <c r="K11" s="8">
        <f t="shared" si="0"/>
        <v>2860916</v>
      </c>
      <c r="L11" s="8">
        <f t="shared" si="0"/>
        <v>3164713</v>
      </c>
      <c r="M11" s="8">
        <f t="shared" si="0"/>
        <v>2626234</v>
      </c>
      <c r="N11" s="8">
        <f t="shared" si="0"/>
        <v>3480974</v>
      </c>
      <c r="O11" s="8">
        <f t="shared" si="0"/>
        <v>2701130</v>
      </c>
      <c r="P11" s="8">
        <f t="shared" si="0"/>
        <v>5350014</v>
      </c>
    </row>
    <row r="12" spans="1:16" x14ac:dyDescent="0.2">
      <c r="B12" s="15" t="s">
        <v>14</v>
      </c>
      <c r="C12" s="15"/>
      <c r="D12" s="9">
        <f>SUM(E12:P12)</f>
        <v>27055151</v>
      </c>
      <c r="E12" s="9">
        <f>SUM(E13:E19)</f>
        <v>1845396</v>
      </c>
      <c r="F12" s="9">
        <f t="shared" ref="F12:P12" si="1">SUM(F13:F19)</f>
        <v>2062725</v>
      </c>
      <c r="G12" s="9">
        <f t="shared" si="1"/>
        <v>1845396</v>
      </c>
      <c r="H12" s="9">
        <f t="shared" si="1"/>
        <v>2705257</v>
      </c>
      <c r="I12" s="9">
        <f t="shared" si="1"/>
        <v>1845396</v>
      </c>
      <c r="J12" s="9">
        <f t="shared" si="1"/>
        <v>2062981</v>
      </c>
      <c r="K12" s="9">
        <f t="shared" si="1"/>
        <v>1844599</v>
      </c>
      <c r="L12" s="9">
        <f t="shared" si="1"/>
        <v>2061983</v>
      </c>
      <c r="M12" s="9">
        <f t="shared" si="1"/>
        <v>1845398</v>
      </c>
      <c r="N12" s="9">
        <f t="shared" si="1"/>
        <v>2062983</v>
      </c>
      <c r="O12" s="9">
        <f t="shared" si="1"/>
        <v>1845398</v>
      </c>
      <c r="P12" s="9">
        <f t="shared" si="1"/>
        <v>5027639</v>
      </c>
    </row>
    <row r="13" spans="1:16" x14ac:dyDescent="0.2">
      <c r="B13" s="10"/>
      <c r="C13" s="11" t="s">
        <v>15</v>
      </c>
      <c r="D13" s="9">
        <f>SUM(E13:P13)</f>
        <v>18028800</v>
      </c>
      <c r="E13" s="9">
        <v>1502400</v>
      </c>
      <c r="F13" s="9">
        <v>1502400</v>
      </c>
      <c r="G13" s="9">
        <v>1502400</v>
      </c>
      <c r="H13" s="9">
        <v>1502400</v>
      </c>
      <c r="I13" s="9">
        <v>1502400</v>
      </c>
      <c r="J13" s="9">
        <v>1502400</v>
      </c>
      <c r="K13" s="9">
        <v>1502400</v>
      </c>
      <c r="L13" s="9">
        <v>1502400</v>
      </c>
      <c r="M13" s="9">
        <v>1502400</v>
      </c>
      <c r="N13" s="9">
        <v>1502400</v>
      </c>
      <c r="O13" s="9">
        <v>1502400</v>
      </c>
      <c r="P13" s="9">
        <v>1502400</v>
      </c>
    </row>
    <row r="14" spans="1:16" x14ac:dyDescent="0.2">
      <c r="B14" s="10"/>
      <c r="C14" s="11" t="s">
        <v>16</v>
      </c>
      <c r="D14" s="9">
        <f t="shared" ref="D14:D77" si="2">SUM(E14:P14)</f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</row>
    <row r="15" spans="1:16" x14ac:dyDescent="0.2">
      <c r="B15" s="10"/>
      <c r="C15" s="11" t="s">
        <v>17</v>
      </c>
      <c r="D15" s="9">
        <f t="shared" si="2"/>
        <v>3662100</v>
      </c>
      <c r="E15" s="9">
        <v>23474</v>
      </c>
      <c r="F15" s="9">
        <v>23474</v>
      </c>
      <c r="G15" s="9">
        <v>23474</v>
      </c>
      <c r="H15" s="9">
        <v>665750</v>
      </c>
      <c r="I15" s="9">
        <v>23474</v>
      </c>
      <c r="J15" s="9">
        <v>23474</v>
      </c>
      <c r="K15" s="9">
        <v>23476</v>
      </c>
      <c r="L15" s="9">
        <v>23476</v>
      </c>
      <c r="M15" s="9">
        <v>23476</v>
      </c>
      <c r="N15" s="9">
        <v>23476</v>
      </c>
      <c r="O15" s="9">
        <v>23476</v>
      </c>
      <c r="P15" s="9">
        <v>2761600</v>
      </c>
    </row>
    <row r="16" spans="1:16" x14ac:dyDescent="0.2">
      <c r="B16" s="10"/>
      <c r="C16" s="11" t="s">
        <v>18</v>
      </c>
      <c r="D16" s="9">
        <f t="shared" si="2"/>
        <v>3392351</v>
      </c>
      <c r="E16" s="9">
        <v>174158</v>
      </c>
      <c r="F16" s="9">
        <v>391487</v>
      </c>
      <c r="G16" s="9">
        <v>174158</v>
      </c>
      <c r="H16" s="9">
        <v>391743</v>
      </c>
      <c r="I16" s="9">
        <v>174158</v>
      </c>
      <c r="J16" s="9">
        <v>391743</v>
      </c>
      <c r="K16" s="9">
        <v>173359</v>
      </c>
      <c r="L16" s="9">
        <v>390743</v>
      </c>
      <c r="M16" s="9">
        <v>174158</v>
      </c>
      <c r="N16" s="9">
        <v>391743</v>
      </c>
      <c r="O16" s="9">
        <v>174158</v>
      </c>
      <c r="P16" s="9">
        <v>390743</v>
      </c>
    </row>
    <row r="17" spans="2:16" x14ac:dyDescent="0.2">
      <c r="B17" s="10"/>
      <c r="C17" s="11" t="s">
        <v>19</v>
      </c>
      <c r="D17" s="9">
        <f t="shared" si="2"/>
        <v>1971900</v>
      </c>
      <c r="E17" s="9">
        <v>145364</v>
      </c>
      <c r="F17" s="9">
        <v>145364</v>
      </c>
      <c r="G17" s="9">
        <v>145364</v>
      </c>
      <c r="H17" s="9">
        <v>145364</v>
      </c>
      <c r="I17" s="9">
        <v>145364</v>
      </c>
      <c r="J17" s="9">
        <v>145364</v>
      </c>
      <c r="K17" s="9">
        <v>145364</v>
      </c>
      <c r="L17" s="9">
        <v>145364</v>
      </c>
      <c r="M17" s="9">
        <v>145364</v>
      </c>
      <c r="N17" s="9">
        <v>145364</v>
      </c>
      <c r="O17" s="9">
        <v>145364</v>
      </c>
      <c r="P17" s="9">
        <v>372896</v>
      </c>
    </row>
    <row r="18" spans="2:16" x14ac:dyDescent="0.2">
      <c r="B18" s="10"/>
      <c r="C18" s="11" t="s">
        <v>20</v>
      </c>
      <c r="D18" s="9">
        <f t="shared" si="2"/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</row>
    <row r="19" spans="2:16" x14ac:dyDescent="0.2">
      <c r="B19" s="10"/>
      <c r="C19" s="11" t="s">
        <v>21</v>
      </c>
      <c r="D19" s="9">
        <f t="shared" si="2"/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</row>
    <row r="20" spans="2:16" x14ac:dyDescent="0.2">
      <c r="B20" s="15" t="s">
        <v>22</v>
      </c>
      <c r="C20" s="15"/>
      <c r="D20" s="9">
        <f t="shared" si="2"/>
        <v>1338245</v>
      </c>
      <c r="E20" s="9">
        <f>SUM(E21:E29)</f>
        <v>23466</v>
      </c>
      <c r="F20" s="9">
        <f t="shared" ref="F20:P20" si="3">SUM(F21:F29)</f>
        <v>25053</v>
      </c>
      <c r="G20" s="9">
        <f t="shared" si="3"/>
        <v>57700</v>
      </c>
      <c r="H20" s="9">
        <f t="shared" si="3"/>
        <v>534477</v>
      </c>
      <c r="I20" s="9">
        <f t="shared" si="3"/>
        <v>28511</v>
      </c>
      <c r="J20" s="9">
        <f t="shared" si="3"/>
        <v>26625</v>
      </c>
      <c r="K20" s="9">
        <f t="shared" si="3"/>
        <v>57698</v>
      </c>
      <c r="L20" s="9">
        <f t="shared" si="3"/>
        <v>237408</v>
      </c>
      <c r="M20" s="9">
        <f t="shared" si="3"/>
        <v>31698</v>
      </c>
      <c r="N20" s="9">
        <f t="shared" si="3"/>
        <v>242479</v>
      </c>
      <c r="O20" s="9">
        <f t="shared" si="3"/>
        <v>36095</v>
      </c>
      <c r="P20" s="9">
        <f t="shared" si="3"/>
        <v>37035</v>
      </c>
    </row>
    <row r="21" spans="2:16" x14ac:dyDescent="0.2">
      <c r="B21" s="10"/>
      <c r="C21" s="11" t="s">
        <v>23</v>
      </c>
      <c r="D21" s="9">
        <f t="shared" si="2"/>
        <v>878858</v>
      </c>
      <c r="E21" s="9">
        <v>0</v>
      </c>
      <c r="F21" s="9">
        <v>0</v>
      </c>
      <c r="G21" s="9">
        <v>0</v>
      </c>
      <c r="H21" s="9">
        <v>502625</v>
      </c>
      <c r="I21" s="9">
        <v>0</v>
      </c>
      <c r="J21" s="9">
        <v>0</v>
      </c>
      <c r="K21" s="9">
        <v>0</v>
      </c>
      <c r="L21" s="9">
        <v>207096</v>
      </c>
      <c r="M21" s="9">
        <v>0</v>
      </c>
      <c r="N21" s="9">
        <v>169137</v>
      </c>
      <c r="O21" s="9">
        <v>0</v>
      </c>
      <c r="P21" s="9">
        <v>0</v>
      </c>
    </row>
    <row r="22" spans="2:16" x14ac:dyDescent="0.2">
      <c r="B22" s="10"/>
      <c r="C22" s="11" t="s">
        <v>24</v>
      </c>
      <c r="D22" s="9">
        <f t="shared" si="2"/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</row>
    <row r="23" spans="2:16" x14ac:dyDescent="0.2">
      <c r="B23" s="10"/>
      <c r="C23" s="11" t="s">
        <v>25</v>
      </c>
      <c r="D23" s="9">
        <f t="shared" si="2"/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</row>
    <row r="24" spans="2:16" x14ac:dyDescent="0.2">
      <c r="B24" s="10"/>
      <c r="C24" s="11" t="s">
        <v>26</v>
      </c>
      <c r="D24" s="9">
        <f t="shared" si="2"/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</row>
    <row r="25" spans="2:16" x14ac:dyDescent="0.2">
      <c r="B25" s="10"/>
      <c r="C25" s="11" t="s">
        <v>27</v>
      </c>
      <c r="D25" s="9">
        <f t="shared" si="2"/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</row>
    <row r="26" spans="2:16" x14ac:dyDescent="0.2">
      <c r="B26" s="10"/>
      <c r="C26" s="11" t="s">
        <v>28</v>
      </c>
      <c r="D26" s="9">
        <f t="shared" si="2"/>
        <v>403987</v>
      </c>
      <c r="E26" s="9">
        <v>23466</v>
      </c>
      <c r="F26" s="9">
        <v>25053</v>
      </c>
      <c r="G26" s="9">
        <v>27700</v>
      </c>
      <c r="H26" s="9">
        <v>31852</v>
      </c>
      <c r="I26" s="9">
        <v>28511</v>
      </c>
      <c r="J26" s="9">
        <v>26625</v>
      </c>
      <c r="K26" s="9">
        <v>32298</v>
      </c>
      <c r="L26" s="9">
        <v>30312</v>
      </c>
      <c r="M26" s="9">
        <v>31698</v>
      </c>
      <c r="N26" s="9">
        <v>73342</v>
      </c>
      <c r="O26" s="9">
        <v>36095</v>
      </c>
      <c r="P26" s="9">
        <v>37035</v>
      </c>
    </row>
    <row r="27" spans="2:16" x14ac:dyDescent="0.2">
      <c r="B27" s="10"/>
      <c r="C27" s="11" t="s">
        <v>29</v>
      </c>
      <c r="D27" s="9">
        <f t="shared" si="2"/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</row>
    <row r="28" spans="2:16" x14ac:dyDescent="0.2">
      <c r="B28" s="10"/>
      <c r="C28" s="11" t="s">
        <v>30</v>
      </c>
      <c r="D28" s="9">
        <f t="shared" si="2"/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</row>
    <row r="29" spans="2:16" x14ac:dyDescent="0.2">
      <c r="B29" s="10"/>
      <c r="C29" s="11" t="s">
        <v>31</v>
      </c>
      <c r="D29" s="9">
        <f t="shared" si="2"/>
        <v>55400</v>
      </c>
      <c r="E29" s="9">
        <v>0</v>
      </c>
      <c r="F29" s="9">
        <v>0</v>
      </c>
      <c r="G29" s="9">
        <v>30000</v>
      </c>
      <c r="H29" s="9">
        <v>0</v>
      </c>
      <c r="I29" s="9">
        <v>0</v>
      </c>
      <c r="J29" s="9">
        <v>0</v>
      </c>
      <c r="K29" s="9">
        <v>25400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</row>
    <row r="30" spans="2:16" x14ac:dyDescent="0.2">
      <c r="B30" s="15" t="s">
        <v>32</v>
      </c>
      <c r="C30" s="15"/>
      <c r="D30" s="9">
        <f t="shared" si="2"/>
        <v>4031979</v>
      </c>
      <c r="E30" s="9">
        <f>SUM(E31:E39)</f>
        <v>14200</v>
      </c>
      <c r="F30" s="9">
        <f t="shared" ref="F30:P30" si="4">SUM(F31:F39)</f>
        <v>164644</v>
      </c>
      <c r="G30" s="9">
        <f t="shared" si="4"/>
        <v>345698</v>
      </c>
      <c r="H30" s="9">
        <f t="shared" si="4"/>
        <v>576579</v>
      </c>
      <c r="I30" s="9">
        <f t="shared" si="4"/>
        <v>544684</v>
      </c>
      <c r="J30" s="9">
        <f t="shared" si="4"/>
        <v>273517</v>
      </c>
      <c r="K30" s="9">
        <f t="shared" si="4"/>
        <v>493982</v>
      </c>
      <c r="L30" s="9">
        <f t="shared" si="4"/>
        <v>285822</v>
      </c>
      <c r="M30" s="9">
        <f t="shared" si="4"/>
        <v>450801</v>
      </c>
      <c r="N30" s="9">
        <f t="shared" si="4"/>
        <v>541712</v>
      </c>
      <c r="O30" s="9">
        <f t="shared" si="4"/>
        <v>251500</v>
      </c>
      <c r="P30" s="9">
        <f t="shared" si="4"/>
        <v>88840</v>
      </c>
    </row>
    <row r="31" spans="2:16" x14ac:dyDescent="0.2">
      <c r="B31" s="10"/>
      <c r="C31" s="11" t="s">
        <v>33</v>
      </c>
      <c r="D31" s="9">
        <f t="shared" si="2"/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</row>
    <row r="32" spans="2:16" x14ac:dyDescent="0.2">
      <c r="B32" s="10"/>
      <c r="C32" s="11" t="s">
        <v>34</v>
      </c>
      <c r="D32" s="9">
        <f t="shared" si="2"/>
        <v>308000</v>
      </c>
      <c r="E32" s="9">
        <v>8000</v>
      </c>
      <c r="F32" s="9">
        <v>0</v>
      </c>
      <c r="G32" s="9">
        <v>120000</v>
      </c>
      <c r="H32" s="9">
        <v>80000</v>
      </c>
      <c r="I32" s="9">
        <v>30000</v>
      </c>
      <c r="J32" s="9">
        <v>0</v>
      </c>
      <c r="K32" s="9">
        <v>40000</v>
      </c>
      <c r="L32" s="9">
        <v>0</v>
      </c>
      <c r="M32" s="9">
        <v>0</v>
      </c>
      <c r="N32" s="9">
        <v>30000</v>
      </c>
      <c r="O32" s="9">
        <v>0</v>
      </c>
      <c r="P32" s="9">
        <v>0</v>
      </c>
    </row>
    <row r="33" spans="2:16" x14ac:dyDescent="0.2">
      <c r="B33" s="10"/>
      <c r="C33" s="11" t="s">
        <v>35</v>
      </c>
      <c r="D33" s="9">
        <f t="shared" si="2"/>
        <v>306000</v>
      </c>
      <c r="E33" s="9">
        <v>0</v>
      </c>
      <c r="F33" s="9">
        <v>25400</v>
      </c>
      <c r="G33" s="9">
        <v>25801</v>
      </c>
      <c r="H33" s="9">
        <v>0</v>
      </c>
      <c r="I33" s="9">
        <v>0</v>
      </c>
      <c r="J33" s="9">
        <v>46500</v>
      </c>
      <c r="K33" s="9">
        <v>0</v>
      </c>
      <c r="L33" s="9">
        <v>0</v>
      </c>
      <c r="M33" s="9">
        <v>0</v>
      </c>
      <c r="N33" s="9">
        <v>182899</v>
      </c>
      <c r="O33" s="9">
        <v>25400</v>
      </c>
      <c r="P33" s="9">
        <v>0</v>
      </c>
    </row>
    <row r="34" spans="2:16" x14ac:dyDescent="0.2">
      <c r="B34" s="10"/>
      <c r="C34" s="11" t="s">
        <v>36</v>
      </c>
      <c r="D34" s="9">
        <f t="shared" si="2"/>
        <v>319410</v>
      </c>
      <c r="E34" s="9">
        <v>0</v>
      </c>
      <c r="F34" s="9">
        <v>0</v>
      </c>
      <c r="G34" s="9">
        <v>0</v>
      </c>
      <c r="H34" s="9">
        <v>0</v>
      </c>
      <c r="I34" s="9">
        <v>111762</v>
      </c>
      <c r="J34" s="9">
        <v>0</v>
      </c>
      <c r="K34" s="9">
        <v>17148</v>
      </c>
      <c r="L34" s="9">
        <v>0</v>
      </c>
      <c r="M34" s="9">
        <v>190500</v>
      </c>
      <c r="N34" s="9">
        <v>0</v>
      </c>
      <c r="O34" s="9">
        <v>0</v>
      </c>
      <c r="P34" s="9">
        <v>0</v>
      </c>
    </row>
    <row r="35" spans="2:16" x14ac:dyDescent="0.2">
      <c r="B35" s="10"/>
      <c r="C35" s="11" t="s">
        <v>37</v>
      </c>
      <c r="D35" s="9">
        <f t="shared" si="2"/>
        <v>1511954</v>
      </c>
      <c r="E35" s="9">
        <v>0</v>
      </c>
      <c r="F35" s="9">
        <v>29524</v>
      </c>
      <c r="G35" s="9">
        <v>126977</v>
      </c>
      <c r="H35" s="9">
        <v>300000</v>
      </c>
      <c r="I35" s="9">
        <v>183746</v>
      </c>
      <c r="J35" s="9">
        <v>155697</v>
      </c>
      <c r="K35" s="9">
        <v>317780</v>
      </c>
      <c r="L35" s="9">
        <v>165902</v>
      </c>
      <c r="M35" s="9">
        <v>1280</v>
      </c>
      <c r="N35" s="9">
        <v>98028</v>
      </c>
      <c r="O35" s="9">
        <v>117780</v>
      </c>
      <c r="P35" s="9">
        <v>15240</v>
      </c>
    </row>
    <row r="36" spans="2:16" x14ac:dyDescent="0.2">
      <c r="B36" s="10"/>
      <c r="C36" s="11" t="s">
        <v>38</v>
      </c>
      <c r="D36" s="9">
        <f t="shared" si="2"/>
        <v>267975</v>
      </c>
      <c r="E36" s="9">
        <v>0</v>
      </c>
      <c r="F36" s="9">
        <v>0</v>
      </c>
      <c r="G36" s="9">
        <v>0</v>
      </c>
      <c r="H36" s="9">
        <v>114859</v>
      </c>
      <c r="I36" s="9">
        <v>0</v>
      </c>
      <c r="J36" s="9">
        <v>0</v>
      </c>
      <c r="K36" s="9">
        <v>42734</v>
      </c>
      <c r="L36" s="9">
        <v>0</v>
      </c>
      <c r="M36" s="9">
        <v>82701</v>
      </c>
      <c r="N36" s="9">
        <v>27681</v>
      </c>
      <c r="O36" s="9">
        <v>0</v>
      </c>
      <c r="P36" s="9">
        <v>0</v>
      </c>
    </row>
    <row r="37" spans="2:16" x14ac:dyDescent="0.2">
      <c r="B37" s="10"/>
      <c r="C37" s="11" t="s">
        <v>39</v>
      </c>
      <c r="D37" s="9">
        <f t="shared" si="2"/>
        <v>416400</v>
      </c>
      <c r="E37" s="9">
        <v>6200</v>
      </c>
      <c r="F37" s="9">
        <v>60000</v>
      </c>
      <c r="G37" s="9">
        <v>21200</v>
      </c>
      <c r="H37" s="9">
        <v>30000</v>
      </c>
      <c r="I37" s="9">
        <v>59200</v>
      </c>
      <c r="J37" s="9">
        <v>19600</v>
      </c>
      <c r="K37" s="9">
        <v>26600</v>
      </c>
      <c r="L37" s="9">
        <v>70200</v>
      </c>
      <c r="M37" s="9">
        <v>26600</v>
      </c>
      <c r="N37" s="9">
        <v>19400</v>
      </c>
      <c r="O37" s="9">
        <v>58600</v>
      </c>
      <c r="P37" s="9">
        <v>18800</v>
      </c>
    </row>
    <row r="38" spans="2:16" x14ac:dyDescent="0.2">
      <c r="B38" s="10"/>
      <c r="C38" s="11" t="s">
        <v>40</v>
      </c>
      <c r="D38" s="9">
        <f t="shared" si="2"/>
        <v>373040</v>
      </c>
      <c r="E38" s="9">
        <v>0</v>
      </c>
      <c r="F38" s="9">
        <v>4000</v>
      </c>
      <c r="G38" s="9">
        <v>4000</v>
      </c>
      <c r="H38" s="9">
        <v>4000</v>
      </c>
      <c r="I38" s="9">
        <v>112256</v>
      </c>
      <c r="J38" s="9">
        <v>4000</v>
      </c>
      <c r="K38" s="9">
        <v>4000</v>
      </c>
      <c r="L38" s="9">
        <v>4000</v>
      </c>
      <c r="M38" s="9">
        <v>104000</v>
      </c>
      <c r="N38" s="9">
        <v>73984</v>
      </c>
      <c r="O38" s="9">
        <v>4000</v>
      </c>
      <c r="P38" s="9">
        <v>54800</v>
      </c>
    </row>
    <row r="39" spans="2:16" x14ac:dyDescent="0.2">
      <c r="B39" s="10"/>
      <c r="C39" s="11" t="s">
        <v>41</v>
      </c>
      <c r="D39" s="9">
        <f t="shared" si="2"/>
        <v>529200</v>
      </c>
      <c r="E39" s="9">
        <v>0</v>
      </c>
      <c r="F39" s="9">
        <v>45720</v>
      </c>
      <c r="G39" s="9">
        <v>47720</v>
      </c>
      <c r="H39" s="9">
        <v>47720</v>
      </c>
      <c r="I39" s="9">
        <v>47720</v>
      </c>
      <c r="J39" s="9">
        <v>47720</v>
      </c>
      <c r="K39" s="9">
        <v>45720</v>
      </c>
      <c r="L39" s="9">
        <v>45720</v>
      </c>
      <c r="M39" s="9">
        <v>45720</v>
      </c>
      <c r="N39" s="9">
        <v>109720</v>
      </c>
      <c r="O39" s="9">
        <v>45720</v>
      </c>
      <c r="P39" s="9">
        <v>0</v>
      </c>
    </row>
    <row r="40" spans="2:16" x14ac:dyDescent="0.2">
      <c r="B40" s="15" t="s">
        <v>42</v>
      </c>
      <c r="C40" s="15"/>
      <c r="D40" s="9">
        <f t="shared" si="2"/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</row>
    <row r="41" spans="2:16" x14ac:dyDescent="0.2">
      <c r="B41" s="10"/>
      <c r="C41" s="11" t="s">
        <v>43</v>
      </c>
      <c r="D41" s="9">
        <f t="shared" si="2"/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</row>
    <row r="42" spans="2:16" x14ac:dyDescent="0.2">
      <c r="B42" s="10"/>
      <c r="C42" s="11" t="s">
        <v>44</v>
      </c>
      <c r="D42" s="9">
        <f t="shared" si="2"/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</row>
    <row r="43" spans="2:16" x14ac:dyDescent="0.2">
      <c r="B43" s="10"/>
      <c r="C43" s="11" t="s">
        <v>45</v>
      </c>
      <c r="D43" s="9">
        <f t="shared" si="2"/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</row>
    <row r="44" spans="2:16" x14ac:dyDescent="0.2">
      <c r="B44" s="10"/>
      <c r="C44" s="11" t="s">
        <v>46</v>
      </c>
      <c r="D44" s="9">
        <f t="shared" si="2"/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</row>
    <row r="45" spans="2:16" x14ac:dyDescent="0.2">
      <c r="B45" s="10"/>
      <c r="C45" s="11" t="s">
        <v>47</v>
      </c>
      <c r="D45" s="9">
        <f t="shared" si="2"/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</row>
    <row r="46" spans="2:16" x14ac:dyDescent="0.2">
      <c r="B46" s="10"/>
      <c r="C46" s="11" t="s">
        <v>48</v>
      </c>
      <c r="D46" s="9">
        <f t="shared" si="2"/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</row>
    <row r="47" spans="2:16" x14ac:dyDescent="0.2">
      <c r="B47" s="10"/>
      <c r="C47" s="11" t="s">
        <v>49</v>
      </c>
      <c r="D47" s="9">
        <f t="shared" si="2"/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</row>
    <row r="48" spans="2:16" x14ac:dyDescent="0.2">
      <c r="B48" s="10"/>
      <c r="C48" s="11" t="s">
        <v>50</v>
      </c>
      <c r="D48" s="9">
        <f t="shared" si="2"/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</row>
    <row r="49" spans="2:16" x14ac:dyDescent="0.2">
      <c r="B49" s="10"/>
      <c r="C49" s="11" t="s">
        <v>51</v>
      </c>
      <c r="D49" s="9">
        <f t="shared" si="2"/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</row>
    <row r="50" spans="2:16" x14ac:dyDescent="0.2">
      <c r="B50" s="15" t="s">
        <v>52</v>
      </c>
      <c r="C50" s="15"/>
      <c r="D50" s="9">
        <f t="shared" si="2"/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</row>
    <row r="51" spans="2:16" x14ac:dyDescent="0.2">
      <c r="B51" s="10"/>
      <c r="C51" s="11" t="s">
        <v>53</v>
      </c>
      <c r="D51" s="9">
        <f t="shared" si="2"/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</row>
    <row r="52" spans="2:16" x14ac:dyDescent="0.2">
      <c r="B52" s="10"/>
      <c r="C52" s="11" t="s">
        <v>54</v>
      </c>
      <c r="D52" s="9">
        <f t="shared" si="2"/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</row>
    <row r="53" spans="2:16" x14ac:dyDescent="0.2">
      <c r="B53" s="10"/>
      <c r="C53" s="11" t="s">
        <v>55</v>
      </c>
      <c r="D53" s="9">
        <f t="shared" si="2"/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</row>
    <row r="54" spans="2:16" x14ac:dyDescent="0.2">
      <c r="B54" s="10"/>
      <c r="C54" s="11" t="s">
        <v>56</v>
      </c>
      <c r="D54" s="9">
        <f t="shared" si="2"/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</row>
    <row r="55" spans="2:16" x14ac:dyDescent="0.2">
      <c r="B55" s="10"/>
      <c r="C55" s="11" t="s">
        <v>57</v>
      </c>
      <c r="D55" s="9">
        <f t="shared" si="2"/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</row>
    <row r="56" spans="2:16" x14ac:dyDescent="0.2">
      <c r="B56" s="10"/>
      <c r="C56" s="11" t="s">
        <v>58</v>
      </c>
      <c r="D56" s="9">
        <f t="shared" si="2"/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</row>
    <row r="57" spans="2:16" x14ac:dyDescent="0.2">
      <c r="B57" s="10"/>
      <c r="C57" s="11" t="s">
        <v>59</v>
      </c>
      <c r="D57" s="9">
        <f t="shared" si="2"/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</row>
    <row r="58" spans="2:16" x14ac:dyDescent="0.2">
      <c r="B58" s="10"/>
      <c r="C58" s="11" t="s">
        <v>60</v>
      </c>
      <c r="D58" s="9">
        <f t="shared" si="2"/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</row>
    <row r="59" spans="2:16" x14ac:dyDescent="0.2">
      <c r="B59" s="10"/>
      <c r="C59" s="11" t="s">
        <v>61</v>
      </c>
      <c r="D59" s="9">
        <f t="shared" si="2"/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</row>
    <row r="60" spans="2:16" x14ac:dyDescent="0.2">
      <c r="B60" s="15" t="s">
        <v>62</v>
      </c>
      <c r="C60" s="15"/>
      <c r="D60" s="9">
        <f t="shared" si="2"/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</row>
    <row r="61" spans="2:16" x14ac:dyDescent="0.2">
      <c r="B61" s="10"/>
      <c r="C61" s="11" t="s">
        <v>63</v>
      </c>
      <c r="D61" s="9">
        <f t="shared" si="2"/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</row>
    <row r="62" spans="2:16" x14ac:dyDescent="0.2">
      <c r="B62" s="10"/>
      <c r="C62" s="11" t="s">
        <v>64</v>
      </c>
      <c r="D62" s="9">
        <f t="shared" si="2"/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</row>
    <row r="63" spans="2:16" x14ac:dyDescent="0.2">
      <c r="B63" s="10"/>
      <c r="C63" s="11" t="s">
        <v>65</v>
      </c>
      <c r="D63" s="9">
        <f t="shared" si="2"/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</row>
    <row r="64" spans="2:16" x14ac:dyDescent="0.2">
      <c r="B64" s="15" t="s">
        <v>66</v>
      </c>
      <c r="C64" s="15"/>
      <c r="D64" s="9">
        <f t="shared" si="2"/>
        <v>8210634</v>
      </c>
      <c r="E64" s="9">
        <f>SUM(E65:E71)</f>
        <v>206449</v>
      </c>
      <c r="F64" s="9">
        <f t="shared" ref="F64:P64" si="5">SUM(F65:F71)</f>
        <v>351000</v>
      </c>
      <c r="G64" s="9">
        <f t="shared" si="5"/>
        <v>2140137</v>
      </c>
      <c r="H64" s="9">
        <f t="shared" si="5"/>
        <v>1704500</v>
      </c>
      <c r="I64" s="9">
        <f t="shared" si="5"/>
        <v>305137</v>
      </c>
      <c r="J64" s="9">
        <f t="shared" si="5"/>
        <v>762500</v>
      </c>
      <c r="K64" s="9">
        <f t="shared" si="5"/>
        <v>464637</v>
      </c>
      <c r="L64" s="9">
        <f t="shared" si="5"/>
        <v>579500</v>
      </c>
      <c r="M64" s="9">
        <f t="shared" si="5"/>
        <v>298337</v>
      </c>
      <c r="N64" s="9">
        <f t="shared" si="5"/>
        <v>633800</v>
      </c>
      <c r="O64" s="9">
        <f t="shared" si="5"/>
        <v>568137</v>
      </c>
      <c r="P64" s="9">
        <f t="shared" si="5"/>
        <v>196500</v>
      </c>
    </row>
    <row r="65" spans="2:16" x14ac:dyDescent="0.2">
      <c r="B65" s="10"/>
      <c r="C65" s="11" t="s">
        <v>67</v>
      </c>
      <c r="D65" s="9">
        <f t="shared" si="2"/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</row>
    <row r="66" spans="2:16" x14ac:dyDescent="0.2">
      <c r="B66" s="10"/>
      <c r="C66" s="11" t="s">
        <v>68</v>
      </c>
      <c r="D66" s="9">
        <f t="shared" si="2"/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</row>
    <row r="67" spans="2:16" x14ac:dyDescent="0.2">
      <c r="B67" s="10"/>
      <c r="C67" s="11" t="s">
        <v>69</v>
      </c>
      <c r="D67" s="9">
        <f t="shared" si="2"/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</row>
    <row r="68" spans="2:16" x14ac:dyDescent="0.2">
      <c r="B68" s="10"/>
      <c r="C68" s="11" t="s">
        <v>70</v>
      </c>
      <c r="D68" s="9">
        <f t="shared" si="2"/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</row>
    <row r="69" spans="2:16" x14ac:dyDescent="0.2">
      <c r="B69" s="10"/>
      <c r="C69" s="11" t="s">
        <v>71</v>
      </c>
      <c r="D69" s="9">
        <f t="shared" si="2"/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</row>
    <row r="70" spans="2:16" x14ac:dyDescent="0.2">
      <c r="B70" s="10"/>
      <c r="C70" s="11" t="s">
        <v>72</v>
      </c>
      <c r="D70" s="9">
        <f t="shared" si="2"/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</row>
    <row r="71" spans="2:16" x14ac:dyDescent="0.2">
      <c r="B71" s="10"/>
      <c r="C71" s="11" t="s">
        <v>73</v>
      </c>
      <c r="D71" s="9">
        <f t="shared" si="2"/>
        <v>8210634</v>
      </c>
      <c r="E71" s="9">
        <v>206449</v>
      </c>
      <c r="F71" s="9">
        <v>351000</v>
      </c>
      <c r="G71" s="9">
        <v>2140137</v>
      </c>
      <c r="H71" s="9">
        <v>1704500</v>
      </c>
      <c r="I71" s="9">
        <v>305137</v>
      </c>
      <c r="J71" s="9">
        <v>762500</v>
      </c>
      <c r="K71" s="9">
        <v>464637</v>
      </c>
      <c r="L71" s="9">
        <v>579500</v>
      </c>
      <c r="M71" s="9">
        <v>298337</v>
      </c>
      <c r="N71" s="9">
        <v>633800</v>
      </c>
      <c r="O71" s="9">
        <v>568137</v>
      </c>
      <c r="P71" s="9">
        <v>196500</v>
      </c>
    </row>
    <row r="72" spans="2:16" x14ac:dyDescent="0.2">
      <c r="B72" s="15" t="s">
        <v>74</v>
      </c>
      <c r="C72" s="15"/>
      <c r="D72" s="9">
        <f t="shared" si="2"/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</row>
    <row r="73" spans="2:16" x14ac:dyDescent="0.2">
      <c r="B73" s="10"/>
      <c r="C73" s="11" t="s">
        <v>75</v>
      </c>
      <c r="D73" s="9">
        <f t="shared" si="2"/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</row>
    <row r="74" spans="2:16" x14ac:dyDescent="0.2">
      <c r="B74" s="10"/>
      <c r="C74" s="11" t="s">
        <v>76</v>
      </c>
      <c r="D74" s="9">
        <f t="shared" si="2"/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</row>
    <row r="75" spans="2:16" x14ac:dyDescent="0.2">
      <c r="B75" s="10"/>
      <c r="C75" s="11" t="s">
        <v>77</v>
      </c>
      <c r="D75" s="9">
        <f t="shared" si="2"/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</row>
    <row r="76" spans="2:16" x14ac:dyDescent="0.2">
      <c r="B76" s="15" t="s">
        <v>78</v>
      </c>
      <c r="C76" s="15"/>
      <c r="D76" s="9">
        <f t="shared" si="2"/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</row>
    <row r="77" spans="2:16" x14ac:dyDescent="0.2">
      <c r="B77" s="10"/>
      <c r="C77" s="11" t="s">
        <v>79</v>
      </c>
      <c r="D77" s="9">
        <f t="shared" si="2"/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</row>
    <row r="78" spans="2:16" x14ac:dyDescent="0.2">
      <c r="B78" s="10"/>
      <c r="C78" s="11" t="s">
        <v>80</v>
      </c>
      <c r="D78" s="9">
        <f t="shared" ref="D78:D83" si="6">SUM(E78:P78)</f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</row>
    <row r="79" spans="2:16" x14ac:dyDescent="0.2">
      <c r="B79" s="10"/>
      <c r="C79" s="11" t="s">
        <v>81</v>
      </c>
      <c r="D79" s="9">
        <f t="shared" si="6"/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</row>
    <row r="80" spans="2:16" x14ac:dyDescent="0.2">
      <c r="B80" s="10"/>
      <c r="C80" s="11" t="s">
        <v>82</v>
      </c>
      <c r="D80" s="9">
        <f t="shared" si="6"/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</row>
    <row r="81" spans="2:16" x14ac:dyDescent="0.2">
      <c r="B81" s="10"/>
      <c r="C81" s="11" t="s">
        <v>83</v>
      </c>
      <c r="D81" s="9">
        <f t="shared" si="6"/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</row>
    <row r="82" spans="2:16" x14ac:dyDescent="0.2">
      <c r="B82" s="10"/>
      <c r="C82" s="11" t="s">
        <v>84</v>
      </c>
      <c r="D82" s="9">
        <f t="shared" si="6"/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</row>
    <row r="83" spans="2:16" x14ac:dyDescent="0.2">
      <c r="B83" s="10"/>
      <c r="C83" s="11" t="s">
        <v>85</v>
      </c>
      <c r="D83" s="9">
        <f t="shared" si="6"/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</row>
  </sheetData>
  <mergeCells count="14"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  <mergeCell ref="B11:C11"/>
    <mergeCell ref="B6:O6"/>
    <mergeCell ref="B3:P3"/>
    <mergeCell ref="B4:P4"/>
    <mergeCell ref="B5:P5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del Presupuesto de 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Veronica Guzmán Zavala</cp:lastModifiedBy>
  <cp:lastPrinted>2014-03-24T20:12:54Z</cp:lastPrinted>
  <dcterms:created xsi:type="dcterms:W3CDTF">2014-01-23T15:01:32Z</dcterms:created>
  <dcterms:modified xsi:type="dcterms:W3CDTF">2017-07-13T22:09:38Z</dcterms:modified>
</cp:coreProperties>
</file>