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50" i="1" l="1"/>
  <c r="D64" i="1"/>
  <c r="D30" i="1"/>
  <c r="D20" i="1"/>
  <c r="D12" i="1"/>
  <c r="D11" i="1" s="1"/>
</calcChain>
</file>

<file path=xl/sharedStrings.xml><?xml version="1.0" encoding="utf-8"?>
<sst xmlns="http://schemas.openxmlformats.org/spreadsheetml/2006/main" count="82" uniqueCount="80">
  <si>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</si>
  <si>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</si>
  <si>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</si>
  <si>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</si>
  <si>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</si>
  <si>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</si>
  <si>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</si>
  <si>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</si>
  <si>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</si>
  <si>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</si>
  <si>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</si>
  <si>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</si>
  <si>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</si>
  <si>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</si>
  <si>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</si>
  <si>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</si>
  <si>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</si>
  <si>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</si>
  <si>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</si>
  <si>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</si>
  <si>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</si>
  <si>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</si>
  <si>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</si>
  <si>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</si>
  <si>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</si>
  <si>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</si>
  <si>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</si>
  <si>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</si>
  <si>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</si>
  <si>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</si>
  <si>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</si>
  <si>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</si>
  <si>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</si>
  <si>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</si>
  <si>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</si>
  <si>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</si>
  <si>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</si>
  <si>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</si>
  <si>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</si>
  <si>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</si>
  <si>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</si>
  <si>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</si>
  <si>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</si>
  <si>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</si>
  <si>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</si>
  <si>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</si>
  <si>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</si>
  <si>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</si>
  <si>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</si>
  <si>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</si>
  <si>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</si>
  <si>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</si>
  <si>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</si>
  <si>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</si>
  <si>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</si>
  <si>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</si>
  <si>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</si>
  <si>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</si>
  <si>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</si>
  <si>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</si>
  <si>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</si>
  <si>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</si>
  <si>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</si>
  <si>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</si>
  <si>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</si>
  <si>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</si>
  <si>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</si>
  <si>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</si>
  <si>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</si>
  <si>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</si>
  <si>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</si>
  <si>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</si>
  <si>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</si>
  <si>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</si>
  <si>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</si>
  <si>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</si>
  <si>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2016</t>
  </si>
  <si>
    <t>Ente Público: INSTITUTO TECNOLOGICO SUPERIOR DEL SUR  DE GUANAJUATO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</si>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</sst>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3"/>
  <sheetViews>
    <sheetView showGridLines="0" tabSelected="1" zoomScaleNormal="100" workbookViewId="0">
      <selection activeCell="B4" sqref="B4:D4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5" width="11.5703125" style="2"/>
    <col min="6" max="6" width="12.28515625" style="2" bestFit="1" customWidth="1"/>
    <col min="7" max="16384" width="11.5703125" style="2"/>
  </cols>
  <sheetData>
    <row r="3" spans="1:8" s="1" customFormat="1" x14ac:dyDescent="0.2">
      <c r="A3" s="9"/>
      <c r="B3" s="13" t="s">
        <v>75</v>
      </c>
      <c r="C3" s="13"/>
      <c r="D3" s="13"/>
    </row>
    <row r="4" spans="1:8" s="1" customFormat="1" x14ac:dyDescent="0.2">
      <c r="A4" s="9"/>
      <c r="B4" s="13" t="s">
        <v>76</v>
      </c>
      <c r="C4" s="13"/>
      <c r="D4" s="13"/>
    </row>
    <row r="5" spans="1:8" s="1" customFormat="1" x14ac:dyDescent="0.2">
      <c r="A5" s="9"/>
      <c r="B5" s="13" t="s">
        <v>74</v>
      </c>
      <c r="C5" s="13"/>
      <c r="D5" s="13"/>
    </row>
    <row r="6" spans="1:8" x14ac:dyDescent="0.2">
      <c r="B6" s="12"/>
      <c r="C6" s="12"/>
      <c r="D6" s="12"/>
    </row>
    <row r="7" spans="1:8" x14ac:dyDescent="0.2">
      <c r="C7" s="10" t="s">
        <v>77</v>
      </c>
    </row>
    <row r="10" spans="1:8" x14ac:dyDescent="0.2">
      <c r="B10" s="4"/>
      <c r="C10" s="4"/>
      <c r="D10" s="4" t="s">
        <v>1</v>
      </c>
    </row>
    <row r="11" spans="1:8" x14ac:dyDescent="0.2">
      <c r="B11" s="11" t="s">
        <v>0</v>
      </c>
      <c r="C11" s="11"/>
      <c r="D11" s="5">
        <f>D12+D20+D30+D40+D50+D60+D64+D72+D76</f>
        <v>51176706</v>
      </c>
      <c r="E11" s="2" t="s">
        <v>78</v>
      </c>
      <c r="F11" s="3" t="s">
        <v>78</v>
      </c>
      <c r="G11" s="2" t="s">
        <v>78</v>
      </c>
      <c r="H11" s="3" t="s">
        <v>79</v>
      </c>
    </row>
    <row r="12" spans="1:8" x14ac:dyDescent="0.2">
      <c r="B12" s="14" t="s">
        <v>2</v>
      </c>
      <c r="C12" s="14"/>
      <c r="D12" s="6">
        <f>SUM(D13:D19)</f>
        <v>35917081.579999998</v>
      </c>
    </row>
    <row r="13" spans="1:8" x14ac:dyDescent="0.2">
      <c r="B13" s="7"/>
      <c r="C13" s="8" t="s">
        <v>3</v>
      </c>
      <c r="D13" s="6">
        <v>23839477.48</v>
      </c>
    </row>
    <row r="14" spans="1:8" x14ac:dyDescent="0.2">
      <c r="B14" s="7"/>
      <c r="C14" s="8" t="s">
        <v>4</v>
      </c>
      <c r="D14" s="6">
        <v>0</v>
      </c>
    </row>
    <row r="15" spans="1:8" x14ac:dyDescent="0.2">
      <c r="B15" s="7"/>
      <c r="C15" s="8" t="s">
        <v>5</v>
      </c>
      <c r="D15" s="6">
        <v>5009461.34</v>
      </c>
    </row>
    <row r="16" spans="1:8" x14ac:dyDescent="0.2">
      <c r="B16" s="7"/>
      <c r="C16" s="8" t="s">
        <v>6</v>
      </c>
      <c r="D16" s="6">
        <v>3970322.84</v>
      </c>
    </row>
    <row r="17" spans="2:4" x14ac:dyDescent="0.2">
      <c r="B17" s="7"/>
      <c r="C17" s="8" t="s">
        <v>7</v>
      </c>
      <c r="D17" s="6">
        <v>2364205.92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733614</v>
      </c>
    </row>
    <row r="20" spans="2:4" x14ac:dyDescent="0.2">
      <c r="B20" s="14" t="s">
        <v>10</v>
      </c>
      <c r="C20" s="14"/>
      <c r="D20" s="6">
        <f>SUM(D21:D29)</f>
        <v>1820207.3599999999</v>
      </c>
    </row>
    <row r="21" spans="2:4" x14ac:dyDescent="0.2">
      <c r="B21" s="7"/>
      <c r="C21" s="8" t="s">
        <v>11</v>
      </c>
      <c r="D21" s="6">
        <v>699661.22</v>
      </c>
    </row>
    <row r="22" spans="2:4" x14ac:dyDescent="0.2">
      <c r="B22" s="7"/>
      <c r="C22" s="8" t="s">
        <v>12</v>
      </c>
      <c r="D22" s="6">
        <v>39145.160000000003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221633.72</v>
      </c>
    </row>
    <row r="25" spans="2:4" x14ac:dyDescent="0.2">
      <c r="B25" s="7"/>
      <c r="C25" s="8" t="s">
        <v>15</v>
      </c>
      <c r="D25" s="6">
        <v>39281.019999999997</v>
      </c>
    </row>
    <row r="26" spans="2:4" x14ac:dyDescent="0.2">
      <c r="B26" s="7"/>
      <c r="C26" s="8" t="s">
        <v>16</v>
      </c>
      <c r="D26" s="6">
        <v>389981.46</v>
      </c>
    </row>
    <row r="27" spans="2:4" x14ac:dyDescent="0.2">
      <c r="B27" s="7"/>
      <c r="C27" s="8" t="s">
        <v>17</v>
      </c>
      <c r="D27" s="6">
        <v>54992.639999999999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375512.14</v>
      </c>
    </row>
    <row r="30" spans="2:4" x14ac:dyDescent="0.2">
      <c r="B30" s="14" t="s">
        <v>20</v>
      </c>
      <c r="C30" s="14"/>
      <c r="D30" s="6">
        <f>SUM(D31:D39)</f>
        <v>5901045.0600000015</v>
      </c>
    </row>
    <row r="31" spans="2:4" x14ac:dyDescent="0.2">
      <c r="B31" s="7"/>
      <c r="C31" s="8" t="s">
        <v>21</v>
      </c>
      <c r="D31" s="6">
        <v>1208680</v>
      </c>
    </row>
    <row r="32" spans="2:4" x14ac:dyDescent="0.2">
      <c r="B32" s="7"/>
      <c r="C32" s="8" t="s">
        <v>22</v>
      </c>
      <c r="D32" s="6">
        <v>651747.5</v>
      </c>
    </row>
    <row r="33" spans="2:4" x14ac:dyDescent="0.2">
      <c r="B33" s="7"/>
      <c r="C33" s="8" t="s">
        <v>23</v>
      </c>
      <c r="D33" s="6">
        <v>1192940.8600000001</v>
      </c>
    </row>
    <row r="34" spans="2:4" x14ac:dyDescent="0.2">
      <c r="B34" s="7"/>
      <c r="C34" s="8" t="s">
        <v>24</v>
      </c>
      <c r="D34" s="6">
        <v>162193.68</v>
      </c>
    </row>
    <row r="35" spans="2:4" x14ac:dyDescent="0.2">
      <c r="B35" s="7"/>
      <c r="C35" s="8" t="s">
        <v>25</v>
      </c>
      <c r="D35" s="6">
        <v>615228.68000000005</v>
      </c>
    </row>
    <row r="36" spans="2:4" x14ac:dyDescent="0.2">
      <c r="B36" s="7"/>
      <c r="C36" s="8" t="s">
        <v>26</v>
      </c>
      <c r="D36" s="6">
        <v>340114.03</v>
      </c>
    </row>
    <row r="37" spans="2:4" x14ac:dyDescent="0.2">
      <c r="B37" s="7"/>
      <c r="C37" s="8" t="s">
        <v>27</v>
      </c>
      <c r="D37" s="6">
        <v>352713.86</v>
      </c>
    </row>
    <row r="38" spans="2:4" x14ac:dyDescent="0.2">
      <c r="B38" s="7"/>
      <c r="C38" s="8" t="s">
        <v>28</v>
      </c>
      <c r="D38" s="6">
        <v>340844.73</v>
      </c>
    </row>
    <row r="39" spans="2:4" x14ac:dyDescent="0.2">
      <c r="B39" s="7"/>
      <c r="C39" s="8" t="s">
        <v>29</v>
      </c>
      <c r="D39" s="6">
        <v>1036581.72</v>
      </c>
    </row>
    <row r="40" spans="2:4" x14ac:dyDescent="0.2">
      <c r="B40" s="14" t="s">
        <v>30</v>
      </c>
      <c r="C40" s="14"/>
      <c r="D40" s="6">
        <v>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3246580</v>
      </c>
    </row>
    <row r="51" spans="2:4" x14ac:dyDescent="0.2">
      <c r="B51" s="7"/>
      <c r="C51" s="8" t="s">
        <v>41</v>
      </c>
      <c r="D51" s="6">
        <v>2898580</v>
      </c>
    </row>
    <row r="52" spans="2:4" x14ac:dyDescent="0.2">
      <c r="B52" s="7"/>
      <c r="C52" s="8" t="s">
        <v>42</v>
      </c>
      <c r="D52" s="6">
        <v>150000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198000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4291792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4291792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Veronica Guzmán Zavala</cp:lastModifiedBy>
  <cp:lastPrinted>2017-07-19T18:20:17Z</cp:lastPrinted>
  <dcterms:created xsi:type="dcterms:W3CDTF">2014-01-23T15:01:32Z</dcterms:created>
  <dcterms:modified xsi:type="dcterms:W3CDTF">2017-07-19T21:13:00Z</dcterms:modified>
</cp:coreProperties>
</file>