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GRESO\"/>
    </mc:Choice>
  </mc:AlternateContent>
  <bookViews>
    <workbookView xWindow="240" yWindow="105" windowWidth="19320" windowHeight="9975"/>
  </bookViews>
  <sheets>
    <sheet name="Calendario Anual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Anual'!$3:$11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E12" i="1" l="1"/>
  <c r="F12" i="1"/>
  <c r="C12" i="1" s="1"/>
  <c r="G12" i="1"/>
  <c r="H12" i="1"/>
  <c r="I12" i="1"/>
  <c r="J12" i="1"/>
  <c r="K12" i="1"/>
  <c r="L12" i="1"/>
  <c r="M12" i="1"/>
  <c r="N12" i="1"/>
  <c r="O12" i="1"/>
  <c r="D12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E43" i="1" l="1"/>
  <c r="F43" i="1"/>
  <c r="C43" i="1" s="1"/>
  <c r="G43" i="1"/>
  <c r="H43" i="1"/>
  <c r="I43" i="1"/>
  <c r="J43" i="1"/>
  <c r="K43" i="1"/>
  <c r="L43" i="1"/>
  <c r="M43" i="1"/>
  <c r="N43" i="1"/>
  <c r="O43" i="1"/>
  <c r="D43" i="1"/>
  <c r="C41" i="1"/>
  <c r="C42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E39" i="1"/>
  <c r="F39" i="1"/>
  <c r="C39" i="1" s="1"/>
  <c r="G39" i="1"/>
  <c r="H39" i="1"/>
  <c r="I39" i="1"/>
  <c r="J39" i="1"/>
  <c r="K39" i="1"/>
  <c r="L39" i="1"/>
  <c r="M39" i="1"/>
  <c r="N39" i="1"/>
  <c r="O39" i="1"/>
  <c r="D39" i="1"/>
  <c r="C40" i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<sst xmlns="http://schemas.openxmlformats.org/spreadsheetml/2006/main" count="71" uniqueCount="69">
  <si>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</si>
  <si>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</si>
  <si>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</si>
  <si>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</si>
  <si>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</si>
  <si>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</si>
  <si>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</si>
  <si>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</si>
  <si>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</si>
  <si>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</si>
  <si>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</si>
  <si>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</si>
  <si>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</si>
  <si>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</si>
  <si>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</si>
  <si>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</si>
  <si>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</si>
  <si>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</si>
  <si>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</si>
  <si>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</si>
  <si>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</si>
  <si>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</si>
  <si>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</si>
  <si>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</si>
  <si>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</si>
  <si>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</si>
  <si>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</si>
  <si>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</si>
  <si>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</si>
  <si>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</si>
  <si>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</si>
  <si>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</si>
  <si>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</si>
  <si>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</si>
  <si>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</si>
  <si>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</si>
  <si>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</si>
  <si>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</si>
  <si>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</si>
  <si>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</si>
  <si>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</si>
  <si>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</si>
  <si>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</si>
  <si>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</si>
  <si>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</si>
  <si>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</si>
  <si>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</si>
  <si>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</si>
  <si>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</si>
  <si>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</si>
  <si>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</si>
  <si>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</si>
  <si>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</si>
  <si>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</si>
  <si>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</si>
  <si>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</si>
  <si>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</si>
  <si>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</si>
  <si>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</si>
  <si>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</si>
  <si>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</si>
  <si>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</si>
  <si>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</si>
  <si>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</si>
  <si>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</si>
  <si>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</si>
  <si>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</si>
  <si>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2016</t>
  </si>
  <si>
    <t>INSTITUTO TECNOLOGICO SUPERIOR DEL SUR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</si>
</sst>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6" fillId="23" borderId="0" xfId="0" applyFont="1" applyFill="1"/>
    <xf numFmtId="0" fontId="16" fillId="2" borderId="0" xfId="0" applyFont="1" applyFill="1"/>
    <xf numFmtId="0" fontId="18" fillId="2" borderId="0" xfId="0" applyFont="1" applyFill="1" applyBorder="1" applyAlignment="1">
      <alignment horizontal="right"/>
    </xf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8" fillId="23" borderId="0" xfId="8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4"/>
  <sheetViews>
    <sheetView showGridLines="0" tabSelected="1" topLeftCell="B1" zoomScaleNormal="100" workbookViewId="0">
      <selection activeCell="B4" sqref="B4:O4"/>
    </sheetView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9.5703125" style="7" bestFit="1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13" t="s">
        <v>65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s="2" customFormat="1" x14ac:dyDescent="0.2">
      <c r="A4" s="1"/>
      <c r="B4" s="13" t="s">
        <v>67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s="2" customFormat="1" x14ac:dyDescent="0.2">
      <c r="A5" s="1"/>
      <c r="B5" s="13" t="s">
        <v>64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s="6" customFormat="1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s="6" customFormat="1" x14ac:dyDescent="0.2">
      <c r="B7" s="3" t="s">
        <v>66</v>
      </c>
      <c r="C7" s="14" t="s">
        <v>68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s="6" customFormat="1" x14ac:dyDescent="0.2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s="6" customFormat="1" x14ac:dyDescent="0.2"/>
    <row r="10" spans="1:15" s="6" customFormat="1" x14ac:dyDescent="0.2"/>
    <row r="11" spans="1:15" x14ac:dyDescent="0.2">
      <c r="B11" s="5"/>
      <c r="C11" s="4" t="s">
        <v>0</v>
      </c>
      <c r="D11" s="4" t="s">
        <v>1</v>
      </c>
      <c r="E11" s="4" t="s">
        <v>2</v>
      </c>
      <c r="F11" s="4" t="s">
        <v>3</v>
      </c>
      <c r="G11" s="4" t="s">
        <v>4</v>
      </c>
      <c r="H11" s="4" t="s">
        <v>5</v>
      </c>
      <c r="I11" s="4" t="s">
        <v>6</v>
      </c>
      <c r="J11" s="4" t="s">
        <v>7</v>
      </c>
      <c r="K11" s="4" t="s">
        <v>8</v>
      </c>
      <c r="L11" s="4" t="s">
        <v>9</v>
      </c>
      <c r="M11" s="4" t="s">
        <v>10</v>
      </c>
      <c r="N11" s="4" t="s">
        <v>11</v>
      </c>
      <c r="O11" s="4" t="s">
        <v>12</v>
      </c>
    </row>
    <row r="12" spans="1:15" x14ac:dyDescent="0.2">
      <c r="B12" s="8" t="s">
        <v>13</v>
      </c>
      <c r="C12" s="9">
        <f t="shared" ref="C12:C38" si="0">SUM(D12:O12)</f>
        <v>51176705.999999993</v>
      </c>
      <c r="D12" s="9">
        <f>D39+D43+D51+D55</f>
        <v>4030567.96</v>
      </c>
      <c r="E12" s="9">
        <f t="shared" ref="E12:O12" si="1">E39+E43+E51+E55</f>
        <v>3931074.9</v>
      </c>
      <c r="F12" s="9">
        <f t="shared" si="1"/>
        <v>5607279.6400000006</v>
      </c>
      <c r="G12" s="9">
        <f t="shared" si="1"/>
        <v>5389668.9000000004</v>
      </c>
      <c r="H12" s="9">
        <f t="shared" si="1"/>
        <v>3234533.6100000003</v>
      </c>
      <c r="I12" s="9">
        <f t="shared" si="1"/>
        <v>3829251.1100000003</v>
      </c>
      <c r="J12" s="9">
        <f t="shared" si="1"/>
        <v>3747384.98</v>
      </c>
      <c r="K12" s="9">
        <f t="shared" si="1"/>
        <v>3866091.92</v>
      </c>
      <c r="L12" s="9">
        <f t="shared" si="1"/>
        <v>3370488.98</v>
      </c>
      <c r="M12" s="9">
        <f t="shared" si="1"/>
        <v>3632686.2800000003</v>
      </c>
      <c r="N12" s="9">
        <f t="shared" si="1"/>
        <v>5411305.8900000006</v>
      </c>
      <c r="O12" s="9">
        <f t="shared" si="1"/>
        <v>5126371.83</v>
      </c>
    </row>
    <row r="13" spans="1:15" x14ac:dyDescent="0.2">
      <c r="B13" s="10" t="s">
        <v>14</v>
      </c>
      <c r="C13" s="9">
        <f t="shared" si="0"/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</row>
    <row r="14" spans="1:15" x14ac:dyDescent="0.2">
      <c r="B14" s="11" t="s">
        <v>15</v>
      </c>
      <c r="C14" s="9">
        <f t="shared" si="0"/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</row>
    <row r="15" spans="1:15" x14ac:dyDescent="0.2">
      <c r="B15" s="11" t="s">
        <v>16</v>
      </c>
      <c r="C15" s="9">
        <f t="shared" si="0"/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</row>
    <row r="16" spans="1:15" x14ac:dyDescent="0.2">
      <c r="B16" s="11" t="s">
        <v>17</v>
      </c>
      <c r="C16" s="9">
        <f t="shared" si="0"/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</row>
    <row r="17" spans="2:15" x14ac:dyDescent="0.2">
      <c r="B17" s="11" t="s">
        <v>18</v>
      </c>
      <c r="C17" s="9">
        <f t="shared" si="0"/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</row>
    <row r="18" spans="2:15" x14ac:dyDescent="0.2">
      <c r="B18" s="11" t="s">
        <v>19</v>
      </c>
      <c r="C18" s="9">
        <f t="shared" si="0"/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</row>
    <row r="19" spans="2:15" x14ac:dyDescent="0.2">
      <c r="B19" s="11" t="s">
        <v>20</v>
      </c>
      <c r="C19" s="9">
        <f t="shared" si="0"/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</row>
    <row r="20" spans="2:15" x14ac:dyDescent="0.2">
      <c r="B20" s="11" t="s">
        <v>21</v>
      </c>
      <c r="C20" s="9">
        <f t="shared" si="0"/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</row>
    <row r="21" spans="2:15" x14ac:dyDescent="0.2">
      <c r="B21" s="11" t="s">
        <v>22</v>
      </c>
      <c r="C21" s="9">
        <f t="shared" si="0"/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</row>
    <row r="22" spans="2:15" ht="25.5" x14ac:dyDescent="0.2">
      <c r="B22" s="11" t="s">
        <v>23</v>
      </c>
      <c r="C22" s="9">
        <f t="shared" si="0"/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</row>
    <row r="23" spans="2:15" x14ac:dyDescent="0.2">
      <c r="B23" s="12" t="s">
        <v>24</v>
      </c>
      <c r="C23" s="9">
        <f t="shared" si="0"/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</row>
    <row r="24" spans="2:15" x14ac:dyDescent="0.2">
      <c r="B24" s="11" t="s">
        <v>25</v>
      </c>
      <c r="C24" s="9">
        <f t="shared" si="0"/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</row>
    <row r="25" spans="2:15" x14ac:dyDescent="0.2">
      <c r="B25" s="11" t="s">
        <v>26</v>
      </c>
      <c r="C25" s="9">
        <f t="shared" si="0"/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</row>
    <row r="26" spans="2:15" x14ac:dyDescent="0.2">
      <c r="B26" s="11" t="s">
        <v>27</v>
      </c>
      <c r="C26" s="9">
        <f t="shared" si="0"/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</row>
    <row r="27" spans="2:15" x14ac:dyDescent="0.2">
      <c r="B27" s="11" t="s">
        <v>28</v>
      </c>
      <c r="C27" s="9">
        <f t="shared" si="0"/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</row>
    <row r="28" spans="2:15" x14ac:dyDescent="0.2">
      <c r="B28" s="11" t="s">
        <v>21</v>
      </c>
      <c r="C28" s="9">
        <f t="shared" si="0"/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</row>
    <row r="29" spans="2:15" x14ac:dyDescent="0.2">
      <c r="B29" s="12" t="s">
        <v>29</v>
      </c>
      <c r="C29" s="9">
        <f t="shared" si="0"/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</row>
    <row r="30" spans="2:15" x14ac:dyDescent="0.2">
      <c r="B30" s="11" t="s">
        <v>30</v>
      </c>
      <c r="C30" s="9">
        <f t="shared" si="0"/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</row>
    <row r="31" spans="2:15" ht="25.5" x14ac:dyDescent="0.2">
      <c r="B31" s="11" t="s">
        <v>31</v>
      </c>
      <c r="C31" s="9">
        <f t="shared" si="0"/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</row>
    <row r="32" spans="2:15" x14ac:dyDescent="0.2">
      <c r="B32" s="10" t="s">
        <v>32</v>
      </c>
      <c r="C32" s="9">
        <f t="shared" si="0"/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</row>
    <row r="33" spans="2:15" ht="25.5" x14ac:dyDescent="0.2">
      <c r="B33" s="11" t="s">
        <v>33</v>
      </c>
      <c r="C33" s="9">
        <f t="shared" si="0"/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</row>
    <row r="34" spans="2:15" x14ac:dyDescent="0.2">
      <c r="B34" s="11" t="s">
        <v>34</v>
      </c>
      <c r="C34" s="9">
        <f t="shared" si="0"/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</row>
    <row r="35" spans="2:15" x14ac:dyDescent="0.2">
      <c r="B35" s="11" t="s">
        <v>35</v>
      </c>
      <c r="C35" s="9">
        <f t="shared" si="0"/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</row>
    <row r="36" spans="2:15" x14ac:dyDescent="0.2">
      <c r="B36" s="11" t="s">
        <v>36</v>
      </c>
      <c r="C36" s="9">
        <f t="shared" si="0"/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</row>
    <row r="37" spans="2:15" x14ac:dyDescent="0.2">
      <c r="B37" s="11" t="s">
        <v>21</v>
      </c>
      <c r="C37" s="9">
        <f t="shared" si="0"/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</row>
    <row r="38" spans="2:15" ht="25.5" x14ac:dyDescent="0.2">
      <c r="B38" s="11" t="s">
        <v>37</v>
      </c>
      <c r="C38" s="9">
        <f t="shared" si="0"/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</row>
    <row r="39" spans="2:15" x14ac:dyDescent="0.2">
      <c r="B39" s="10" t="s">
        <v>38</v>
      </c>
      <c r="C39" s="9">
        <f>SUM(D39:O39)</f>
        <v>3468610</v>
      </c>
      <c r="D39" s="9">
        <f>SUM(D40:D42)</f>
        <v>441856</v>
      </c>
      <c r="E39" s="9">
        <f t="shared" ref="E39:O39" si="2">SUM(E40:E42)</f>
        <v>69259</v>
      </c>
      <c r="F39" s="9">
        <f t="shared" si="2"/>
        <v>644277</v>
      </c>
      <c r="G39" s="9">
        <f t="shared" si="2"/>
        <v>111668</v>
      </c>
      <c r="H39" s="9">
        <f t="shared" si="2"/>
        <v>115537</v>
      </c>
      <c r="I39" s="9">
        <f t="shared" si="2"/>
        <v>480925</v>
      </c>
      <c r="J39" s="9">
        <f t="shared" si="2"/>
        <v>90550</v>
      </c>
      <c r="K39" s="9">
        <f t="shared" si="2"/>
        <v>669062</v>
      </c>
      <c r="L39" s="9">
        <f t="shared" si="2"/>
        <v>130887</v>
      </c>
      <c r="M39" s="9">
        <f t="shared" si="2"/>
        <v>524933</v>
      </c>
      <c r="N39" s="9">
        <f t="shared" si="2"/>
        <v>92551</v>
      </c>
      <c r="O39" s="9">
        <f t="shared" si="2"/>
        <v>97105</v>
      </c>
    </row>
    <row r="40" spans="2:15" x14ac:dyDescent="0.2">
      <c r="B40" s="11" t="s">
        <v>39</v>
      </c>
      <c r="C40" s="9">
        <f>SUM(D40:O40)</f>
        <v>3468610</v>
      </c>
      <c r="D40" s="9">
        <v>441856</v>
      </c>
      <c r="E40" s="9">
        <v>69259</v>
      </c>
      <c r="F40" s="9">
        <v>644277</v>
      </c>
      <c r="G40" s="9">
        <v>111668</v>
      </c>
      <c r="H40" s="9">
        <v>115537</v>
      </c>
      <c r="I40" s="9">
        <v>480925</v>
      </c>
      <c r="J40" s="9">
        <v>90550</v>
      </c>
      <c r="K40" s="9">
        <v>669062</v>
      </c>
      <c r="L40" s="9">
        <v>130887</v>
      </c>
      <c r="M40" s="9">
        <v>524933</v>
      </c>
      <c r="N40" s="9">
        <v>92551</v>
      </c>
      <c r="O40" s="9">
        <v>97105</v>
      </c>
    </row>
    <row r="41" spans="2:15" x14ac:dyDescent="0.2">
      <c r="B41" s="11" t="s">
        <v>40</v>
      </c>
      <c r="C41" s="9">
        <f t="shared" ref="C41:C64" si="3">SUM(D41:O41)</f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</row>
    <row r="42" spans="2:15" ht="25.5" x14ac:dyDescent="0.2">
      <c r="B42" s="11" t="s">
        <v>41</v>
      </c>
      <c r="C42" s="9">
        <f t="shared" si="3"/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</row>
    <row r="43" spans="2:15" x14ac:dyDescent="0.2">
      <c r="B43" s="10" t="s">
        <v>42</v>
      </c>
      <c r="C43" s="9">
        <f t="shared" si="3"/>
        <v>10000</v>
      </c>
      <c r="D43" s="9">
        <f>SUM(D44:D46)</f>
        <v>0</v>
      </c>
      <c r="E43" s="9">
        <f t="shared" ref="E43:O43" si="4">SUM(E44:E46)</f>
        <v>485</v>
      </c>
      <c r="F43" s="9">
        <f t="shared" si="4"/>
        <v>1425</v>
      </c>
      <c r="G43" s="9">
        <f t="shared" si="4"/>
        <v>1730</v>
      </c>
      <c r="H43" s="9">
        <f t="shared" si="4"/>
        <v>885</v>
      </c>
      <c r="I43" s="9">
        <f t="shared" si="4"/>
        <v>2075</v>
      </c>
      <c r="J43" s="9">
        <f t="shared" si="4"/>
        <v>0</v>
      </c>
      <c r="K43" s="9">
        <f t="shared" si="4"/>
        <v>0</v>
      </c>
      <c r="L43" s="9">
        <f t="shared" si="4"/>
        <v>1000</v>
      </c>
      <c r="M43" s="9">
        <f t="shared" si="4"/>
        <v>0</v>
      </c>
      <c r="N43" s="9">
        <f t="shared" si="4"/>
        <v>1200</v>
      </c>
      <c r="O43" s="9">
        <f t="shared" si="4"/>
        <v>1200</v>
      </c>
    </row>
    <row r="44" spans="2:15" x14ac:dyDescent="0.2">
      <c r="B44" s="11" t="s">
        <v>43</v>
      </c>
      <c r="C44" s="9">
        <f t="shared" si="3"/>
        <v>10000</v>
      </c>
      <c r="D44" s="9">
        <v>0</v>
      </c>
      <c r="E44" s="9">
        <v>485</v>
      </c>
      <c r="F44" s="9">
        <v>1425</v>
      </c>
      <c r="G44" s="9">
        <v>1730</v>
      </c>
      <c r="H44" s="9">
        <v>885</v>
      </c>
      <c r="I44" s="9">
        <v>2075</v>
      </c>
      <c r="J44" s="9">
        <v>0</v>
      </c>
      <c r="K44" s="9">
        <v>0</v>
      </c>
      <c r="L44" s="9">
        <v>1000</v>
      </c>
      <c r="M44" s="9">
        <v>0</v>
      </c>
      <c r="N44" s="9">
        <v>1200</v>
      </c>
      <c r="O44" s="9">
        <v>1200</v>
      </c>
    </row>
    <row r="45" spans="2:15" x14ac:dyDescent="0.2">
      <c r="B45" s="11" t="s">
        <v>44</v>
      </c>
      <c r="C45" s="9">
        <f t="shared" si="3"/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</row>
    <row r="46" spans="2:15" ht="25.5" x14ac:dyDescent="0.2">
      <c r="B46" s="11" t="s">
        <v>45</v>
      </c>
      <c r="C46" s="9">
        <f t="shared" si="3"/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</row>
    <row r="47" spans="2:15" x14ac:dyDescent="0.2">
      <c r="B47" s="12" t="s">
        <v>46</v>
      </c>
      <c r="C47" s="9">
        <f t="shared" si="3"/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</row>
    <row r="48" spans="2:15" x14ac:dyDescent="0.2">
      <c r="B48" s="11" t="s">
        <v>47</v>
      </c>
      <c r="C48" s="9">
        <f t="shared" si="3"/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</row>
    <row r="49" spans="2:15" x14ac:dyDescent="0.2">
      <c r="B49" s="11" t="s">
        <v>48</v>
      </c>
      <c r="C49" s="9">
        <f t="shared" si="3"/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</row>
    <row r="50" spans="2:15" ht="25.5" x14ac:dyDescent="0.2">
      <c r="B50" s="11" t="s">
        <v>49</v>
      </c>
      <c r="C50" s="9">
        <f t="shared" si="3"/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</row>
    <row r="51" spans="2:15" x14ac:dyDescent="0.2">
      <c r="B51" s="10" t="s">
        <v>50</v>
      </c>
      <c r="C51" s="9">
        <f t="shared" si="3"/>
        <v>21222284</v>
      </c>
      <c r="D51" s="9">
        <v>2045108</v>
      </c>
      <c r="E51" s="9">
        <v>1420532</v>
      </c>
      <c r="F51" s="9">
        <v>2181531</v>
      </c>
      <c r="G51" s="9">
        <v>1521998</v>
      </c>
      <c r="H51" s="9">
        <v>1572731</v>
      </c>
      <c r="I51" s="9">
        <v>1521998</v>
      </c>
      <c r="J51" s="9">
        <v>1572731</v>
      </c>
      <c r="K51" s="9">
        <v>1572731</v>
      </c>
      <c r="L51" s="9">
        <v>1521998</v>
      </c>
      <c r="M51" s="9">
        <v>1572731</v>
      </c>
      <c r="N51" s="9">
        <v>2536663</v>
      </c>
      <c r="O51" s="9">
        <v>2181532</v>
      </c>
    </row>
    <row r="52" spans="2:15" x14ac:dyDescent="0.2">
      <c r="B52" s="11" t="s">
        <v>51</v>
      </c>
      <c r="C52" s="9">
        <f t="shared" si="3"/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</row>
    <row r="53" spans="2:15" x14ac:dyDescent="0.2">
      <c r="B53" s="11" t="s">
        <v>52</v>
      </c>
      <c r="C53" s="9">
        <f t="shared" si="3"/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</row>
    <row r="54" spans="2:15" x14ac:dyDescent="0.2">
      <c r="B54" s="11" t="s">
        <v>53</v>
      </c>
      <c r="C54" s="9">
        <f t="shared" si="3"/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</row>
    <row r="55" spans="2:15" x14ac:dyDescent="0.2">
      <c r="B55" s="10" t="s">
        <v>54</v>
      </c>
      <c r="C55" s="9">
        <f t="shared" si="3"/>
        <v>26475812</v>
      </c>
      <c r="D55" s="9">
        <v>1543603.96</v>
      </c>
      <c r="E55" s="9">
        <v>2440798.9</v>
      </c>
      <c r="F55" s="9">
        <v>2780046.64</v>
      </c>
      <c r="G55" s="9">
        <v>3754272.9</v>
      </c>
      <c r="H55" s="9">
        <v>1545380.61</v>
      </c>
      <c r="I55" s="9">
        <v>1824253.11</v>
      </c>
      <c r="J55" s="9">
        <v>2084103.98</v>
      </c>
      <c r="K55" s="9">
        <v>1624298.92</v>
      </c>
      <c r="L55" s="9">
        <v>1716603.98</v>
      </c>
      <c r="M55" s="9">
        <v>1535022.28</v>
      </c>
      <c r="N55" s="9">
        <v>2780891.89</v>
      </c>
      <c r="O55" s="9">
        <v>2846534.83</v>
      </c>
    </row>
    <row r="56" spans="2:15" x14ac:dyDescent="0.2">
      <c r="B56" s="11" t="s">
        <v>55</v>
      </c>
      <c r="C56" s="9">
        <f t="shared" si="3"/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</row>
    <row r="57" spans="2:15" x14ac:dyDescent="0.2">
      <c r="B57" s="11" t="s">
        <v>56</v>
      </c>
      <c r="C57" s="9">
        <f t="shared" si="3"/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</row>
    <row r="58" spans="2:15" x14ac:dyDescent="0.2">
      <c r="B58" s="11" t="s">
        <v>57</v>
      </c>
      <c r="C58" s="9">
        <f t="shared" si="3"/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</row>
    <row r="59" spans="2:15" x14ac:dyDescent="0.2">
      <c r="B59" s="11" t="s">
        <v>58</v>
      </c>
      <c r="C59" s="9">
        <f t="shared" si="3"/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</row>
    <row r="60" spans="2:15" x14ac:dyDescent="0.2">
      <c r="B60" s="11" t="s">
        <v>59</v>
      </c>
      <c r="C60" s="9">
        <f t="shared" si="3"/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</row>
    <row r="61" spans="2:15" x14ac:dyDescent="0.2">
      <c r="B61" s="11" t="s">
        <v>60</v>
      </c>
      <c r="C61" s="9">
        <f t="shared" si="3"/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</row>
    <row r="62" spans="2:15" x14ac:dyDescent="0.2">
      <c r="B62" s="10" t="s">
        <v>61</v>
      </c>
      <c r="C62" s="9">
        <f t="shared" si="3"/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</row>
    <row r="63" spans="2:15" x14ac:dyDescent="0.2">
      <c r="B63" s="11" t="s">
        <v>62</v>
      </c>
      <c r="C63" s="9">
        <f t="shared" si="3"/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</row>
    <row r="64" spans="2:15" x14ac:dyDescent="0.2">
      <c r="B64" s="11" t="s">
        <v>63</v>
      </c>
      <c r="C64" s="9">
        <f t="shared" si="3"/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</row>
  </sheetData>
  <mergeCells count="6">
    <mergeCell ref="B8:O8"/>
    <mergeCell ref="B3:O3"/>
    <mergeCell ref="B4:O4"/>
    <mergeCell ref="B5:O5"/>
    <mergeCell ref="C7:O7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Anual</vt:lpstr>
      <vt:lpstr>'Calendario Anual'!Print_Titles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Veronica Guzmán Zavala</cp:lastModifiedBy>
  <cp:lastPrinted>2017-07-19T17:27:19Z</cp:lastPrinted>
  <dcterms:created xsi:type="dcterms:W3CDTF">2014-03-14T22:16:36Z</dcterms:created>
  <dcterms:modified xsi:type="dcterms:W3CDTF">2017-07-19T17:27:30Z</dcterms:modified>
</cp:coreProperties>
</file>