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7\INFORMACION CONTABLE\ESTADO DE ACTIVIDADES\"/>
    </mc:Choice>
  </mc:AlternateContent>
  <bookViews>
    <workbookView xWindow="0" yWindow="0" windowWidth="19200" windowHeight="1146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1" l="1"/>
  <c r="I49" i="1"/>
  <c r="J41" i="1"/>
  <c r="I41" i="1"/>
  <c r="J34" i="1"/>
  <c r="I34" i="1"/>
  <c r="J29" i="1"/>
  <c r="I29" i="1"/>
  <c r="E27" i="1"/>
  <c r="D27" i="1"/>
  <c r="E23" i="1"/>
  <c r="D23" i="1"/>
  <c r="J18" i="1"/>
  <c r="I18" i="1"/>
  <c r="J13" i="1"/>
  <c r="J52" i="1" s="1"/>
  <c r="I13" i="1"/>
  <c r="I52" i="1" s="1"/>
  <c r="E13" i="1"/>
  <c r="E34" i="1" s="1"/>
  <c r="J54" i="1" s="1"/>
  <c r="D13" i="1"/>
  <c r="D34" i="1" s="1"/>
  <c r="I54" i="1" s="1"/>
</calcChain>
</file>

<file path=xl/sharedStrings.xml><?xml version="1.0" encoding="utf-8"?>
<sst xmlns="http://schemas.openxmlformats.org/spreadsheetml/2006/main" count="68" uniqueCount="66">
  <si>
    <t>ESTADO DE ACTIVIDADES</t>
  </si>
  <si>
    <t>Del 01 de Enero al 31 de Marzo del 2017 y  Diciembre 2016</t>
  </si>
  <si>
    <t>(Pesos)</t>
  </si>
  <si>
    <t>Ente Público:</t>
  </si>
  <si>
    <t>INSTITUTO TECNOLOGICO SUPERIOR DEL SUR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</si>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</sst>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0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2" fillId="3" borderId="9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7"/>
  <sheetViews>
    <sheetView showGridLines="0" tabSelected="1" showRuler="0" zoomScale="85" zoomScaleNormal="85" zoomScalePageLayoutView="70" workbookViewId="0">
      <selection activeCell="C3" sqref="C3:I3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3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3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2017</v>
      </c>
      <c r="E10" s="21">
        <v>2016</v>
      </c>
      <c r="F10" s="22"/>
      <c r="G10" s="20" t="s">
        <v>5</v>
      </c>
      <c r="H10" s="20"/>
      <c r="I10" s="21">
        <v>2017</v>
      </c>
      <c r="J10" s="21">
        <v>2016</v>
      </c>
      <c r="K10" s="23"/>
    </row>
    <row r="11" spans="1:11" s="12" customFormat="1" ht="3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1655200.48</v>
      </c>
      <c r="E13" s="37">
        <f>SUM(E14:E21)</f>
        <v>3310578.72</v>
      </c>
      <c r="F13" s="32"/>
      <c r="G13" s="30" t="s">
        <v>9</v>
      </c>
      <c r="H13" s="30"/>
      <c r="I13" s="37">
        <f>SUM(I14:I16)</f>
        <v>8339992.6599999992</v>
      </c>
      <c r="J13" s="37">
        <f>SUM(J14:J16)</f>
        <v>45436216.299999997</v>
      </c>
      <c r="K13" s="38"/>
    </row>
    <row r="14" spans="1:1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1">
        <v>6769292.2599999998</v>
      </c>
      <c r="J14" s="41">
        <v>34239391.509999998</v>
      </c>
      <c r="K14" s="38"/>
    </row>
    <row r="15" spans="1:1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1">
        <v>544202.39</v>
      </c>
      <c r="J15" s="41">
        <v>3489416.21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1">
        <v>1026498.01</v>
      </c>
      <c r="J16" s="41">
        <v>7707408.5800000001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2"/>
      <c r="H17" s="43"/>
      <c r="I17" s="44"/>
      <c r="J17" s="44"/>
      <c r="K17" s="38"/>
    </row>
    <row r="18" spans="1:11" x14ac:dyDescent="0.2">
      <c r="A18" s="39"/>
      <c r="B18" s="40" t="s">
        <v>17</v>
      </c>
      <c r="C18" s="40"/>
      <c r="D18" s="41">
        <v>1170817</v>
      </c>
      <c r="E18" s="41">
        <v>3246511.66</v>
      </c>
      <c r="F18" s="32"/>
      <c r="G18" s="30" t="s">
        <v>18</v>
      </c>
      <c r="H18" s="30"/>
      <c r="I18" s="37">
        <f>SUM(I19:I27)</f>
        <v>42726.74</v>
      </c>
      <c r="J18" s="37">
        <f>SUM(J19:J27)</f>
        <v>836249.86</v>
      </c>
      <c r="K18" s="38"/>
    </row>
    <row r="19" spans="1:11" x14ac:dyDescent="0.2">
      <c r="A19" s="39"/>
      <c r="B19" s="40" t="s">
        <v>19</v>
      </c>
      <c r="C19" s="40"/>
      <c r="D19" s="41">
        <v>484383.48</v>
      </c>
      <c r="E19" s="41">
        <v>64067.06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x14ac:dyDescent="0.2">
      <c r="A20" s="39"/>
      <c r="B20" s="40" t="s">
        <v>21</v>
      </c>
      <c r="C20" s="40"/>
      <c r="D20" s="41">
        <v>0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5" t="s">
        <v>23</v>
      </c>
      <c r="C21" s="45"/>
      <c r="D21" s="41">
        <v>0</v>
      </c>
      <c r="E21" s="41">
        <v>0</v>
      </c>
      <c r="F21" s="32"/>
      <c r="G21" s="40" t="s">
        <v>24</v>
      </c>
      <c r="H21" s="40"/>
      <c r="I21" s="41">
        <v>0</v>
      </c>
      <c r="J21" s="41">
        <v>0</v>
      </c>
      <c r="K21" s="38"/>
    </row>
    <row r="22" spans="1:11" x14ac:dyDescent="0.2">
      <c r="A22" s="35"/>
      <c r="B22" s="42"/>
      <c r="C22" s="43"/>
      <c r="D22" s="44"/>
      <c r="E22" s="44"/>
      <c r="F22" s="32"/>
      <c r="G22" s="40" t="s">
        <v>25</v>
      </c>
      <c r="H22" s="40"/>
      <c r="I22" s="41">
        <v>42726.74</v>
      </c>
      <c r="J22" s="41">
        <v>836249.86</v>
      </c>
      <c r="K22" s="38"/>
    </row>
    <row r="23" spans="1:11" ht="29.25" customHeight="1" x14ac:dyDescent="0.2">
      <c r="A23" s="35"/>
      <c r="B23" s="36" t="s">
        <v>26</v>
      </c>
      <c r="C23" s="36"/>
      <c r="D23" s="37">
        <f>SUM(D24:D25)</f>
        <v>11886628.99</v>
      </c>
      <c r="E23" s="37">
        <f>SUM(E24:E25)</f>
        <v>48506063.969999999</v>
      </c>
      <c r="F23" s="32"/>
      <c r="G23" s="40" t="s">
        <v>27</v>
      </c>
      <c r="H23" s="40"/>
      <c r="I23" s="41">
        <v>0</v>
      </c>
      <c r="J23" s="41">
        <v>0</v>
      </c>
      <c r="K23" s="38"/>
    </row>
    <row r="24" spans="1:11" x14ac:dyDescent="0.2">
      <c r="A24" s="39"/>
      <c r="B24" s="40" t="s">
        <v>28</v>
      </c>
      <c r="C24" s="40"/>
      <c r="D24" s="46">
        <v>5753127</v>
      </c>
      <c r="E24" s="46">
        <v>22442040.75</v>
      </c>
      <c r="F24" s="32"/>
      <c r="G24" s="40" t="s">
        <v>29</v>
      </c>
      <c r="H24" s="40"/>
      <c r="I24" s="41">
        <v>0</v>
      </c>
      <c r="J24" s="41">
        <v>0</v>
      </c>
      <c r="K24" s="38"/>
    </row>
    <row r="25" spans="1:11" x14ac:dyDescent="0.2">
      <c r="A25" s="39"/>
      <c r="B25" s="40" t="s">
        <v>30</v>
      </c>
      <c r="C25" s="40"/>
      <c r="D25" s="41">
        <v>6133501.9900000002</v>
      </c>
      <c r="E25" s="41">
        <v>26064023.219999999</v>
      </c>
      <c r="F25" s="32"/>
      <c r="G25" s="40" t="s">
        <v>31</v>
      </c>
      <c r="H25" s="40"/>
      <c r="I25" s="41">
        <v>0</v>
      </c>
      <c r="J25" s="41">
        <v>0</v>
      </c>
      <c r="K25" s="38"/>
    </row>
    <row r="26" spans="1:11" x14ac:dyDescent="0.2">
      <c r="A26" s="35"/>
      <c r="B26" s="42"/>
      <c r="C26" s="43"/>
      <c r="D26" s="44"/>
      <c r="E26" s="44"/>
      <c r="F26" s="32"/>
      <c r="G26" s="40" t="s">
        <v>32</v>
      </c>
      <c r="H26" s="40"/>
      <c r="I26" s="41">
        <v>0</v>
      </c>
      <c r="J26" s="41">
        <v>0</v>
      </c>
      <c r="K26" s="38"/>
    </row>
    <row r="27" spans="1:11" x14ac:dyDescent="0.2">
      <c r="A27" s="39"/>
      <c r="B27" s="36" t="s">
        <v>33</v>
      </c>
      <c r="C27" s="36"/>
      <c r="D27" s="37">
        <f>SUM(D28:D32)</f>
        <v>26064.32</v>
      </c>
      <c r="E27" s="37">
        <f>SUM(E28:E32)</f>
        <v>174945.07</v>
      </c>
      <c r="F27" s="32"/>
      <c r="G27" s="40" t="s">
        <v>34</v>
      </c>
      <c r="H27" s="40"/>
      <c r="I27" s="41">
        <v>0</v>
      </c>
      <c r="J27" s="41">
        <v>0</v>
      </c>
      <c r="K27" s="38"/>
    </row>
    <row r="28" spans="1:11" x14ac:dyDescent="0.2">
      <c r="A28" s="39"/>
      <c r="B28" s="40" t="s">
        <v>35</v>
      </c>
      <c r="C28" s="40"/>
      <c r="D28" s="41">
        <v>26063.62</v>
      </c>
      <c r="E28" s="41">
        <v>174942.35</v>
      </c>
      <c r="F28" s="32"/>
      <c r="G28" s="42"/>
      <c r="H28" s="43"/>
      <c r="I28" s="44"/>
      <c r="J28" s="44"/>
      <c r="K28" s="38"/>
    </row>
    <row r="29" spans="1:11" x14ac:dyDescent="0.2">
      <c r="A29" s="39"/>
      <c r="B29" s="40" t="s">
        <v>36</v>
      </c>
      <c r="C29" s="40"/>
      <c r="D29" s="41">
        <v>0</v>
      </c>
      <c r="E29" s="41">
        <v>0</v>
      </c>
      <c r="F29" s="32"/>
      <c r="G29" s="36" t="s">
        <v>28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5" t="s">
        <v>37</v>
      </c>
      <c r="C30" s="45"/>
      <c r="D30" s="41">
        <v>0</v>
      </c>
      <c r="E30" s="41">
        <v>0</v>
      </c>
      <c r="F30" s="32"/>
      <c r="G30" s="40" t="s">
        <v>38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39</v>
      </c>
      <c r="C31" s="40"/>
      <c r="D31" s="41">
        <v>0</v>
      </c>
      <c r="E31" s="41">
        <v>0</v>
      </c>
      <c r="F31" s="32"/>
      <c r="G31" s="40" t="s">
        <v>40</v>
      </c>
      <c r="H31" s="40"/>
      <c r="I31" s="41">
        <v>0</v>
      </c>
      <c r="J31" s="41">
        <v>0</v>
      </c>
      <c r="K31" s="38"/>
    </row>
    <row r="32" spans="1:11" x14ac:dyDescent="0.2">
      <c r="A32" s="39"/>
      <c r="B32" s="40" t="s">
        <v>41</v>
      </c>
      <c r="C32" s="40"/>
      <c r="D32" s="41">
        <v>0.7</v>
      </c>
      <c r="E32" s="41">
        <v>2.72</v>
      </c>
      <c r="F32" s="32"/>
      <c r="G32" s="40" t="s">
        <v>42</v>
      </c>
      <c r="H32" s="40"/>
      <c r="I32" s="41">
        <v>0</v>
      </c>
      <c r="J32" s="41">
        <v>0</v>
      </c>
      <c r="K32" s="38"/>
    </row>
    <row r="33" spans="1:11" x14ac:dyDescent="0.2">
      <c r="A33" s="35"/>
      <c r="B33" s="42"/>
      <c r="C33" s="47"/>
      <c r="D33" s="31"/>
      <c r="E33" s="31"/>
      <c r="F33" s="32"/>
      <c r="G33" s="42"/>
      <c r="H33" s="43"/>
      <c r="I33" s="44"/>
      <c r="J33" s="44"/>
      <c r="K33" s="38"/>
    </row>
    <row r="34" spans="1:11" x14ac:dyDescent="0.2">
      <c r="A34" s="48"/>
      <c r="B34" s="49" t="s">
        <v>43</v>
      </c>
      <c r="C34" s="49"/>
      <c r="D34" s="50">
        <f>D13+D23+D27</f>
        <v>13567893.790000001</v>
      </c>
      <c r="E34" s="50">
        <f>E13+E23+E27</f>
        <v>51991587.759999998</v>
      </c>
      <c r="F34" s="51"/>
      <c r="G34" s="30" t="s">
        <v>44</v>
      </c>
      <c r="H34" s="30"/>
      <c r="I34" s="52">
        <f>SUM(I35:I39)</f>
        <v>0</v>
      </c>
      <c r="J34" s="52">
        <f>SUM(J35:J39)</f>
        <v>0</v>
      </c>
      <c r="K34" s="38"/>
    </row>
    <row r="35" spans="1:11" x14ac:dyDescent="0.2">
      <c r="A35" s="35"/>
      <c r="B35" s="49"/>
      <c r="C35" s="49"/>
      <c r="D35" s="31"/>
      <c r="E35" s="31"/>
      <c r="F35" s="32"/>
      <c r="G35" s="40" t="s">
        <v>45</v>
      </c>
      <c r="H35" s="40"/>
      <c r="I35" s="41">
        <v>0</v>
      </c>
      <c r="J35" s="41">
        <v>0</v>
      </c>
      <c r="K35" s="38"/>
    </row>
    <row r="36" spans="1:11" x14ac:dyDescent="0.2">
      <c r="A36" s="53"/>
      <c r="B36" s="32"/>
      <c r="C36" s="32"/>
      <c r="D36" s="32"/>
      <c r="E36" s="32"/>
      <c r="F36" s="32"/>
      <c r="G36" s="40" t="s">
        <v>46</v>
      </c>
      <c r="H36" s="40"/>
      <c r="I36" s="41">
        <v>0</v>
      </c>
      <c r="J36" s="41">
        <v>0</v>
      </c>
      <c r="K36" s="38"/>
    </row>
    <row r="37" spans="1:11" x14ac:dyDescent="0.2">
      <c r="A37" s="53"/>
      <c r="B37" s="32"/>
      <c r="C37" s="32"/>
      <c r="D37" s="32"/>
      <c r="E37" s="32"/>
      <c r="F37" s="32"/>
      <c r="G37" s="40" t="s">
        <v>47</v>
      </c>
      <c r="H37" s="40"/>
      <c r="I37" s="41">
        <v>0</v>
      </c>
      <c r="J37" s="41">
        <v>0</v>
      </c>
      <c r="K37" s="38"/>
    </row>
    <row r="38" spans="1:11" x14ac:dyDescent="0.2">
      <c r="A38" s="53"/>
      <c r="B38" s="32"/>
      <c r="C38" s="32"/>
      <c r="D38" s="32"/>
      <c r="E38" s="32"/>
      <c r="F38" s="32"/>
      <c r="G38" s="40" t="s">
        <v>48</v>
      </c>
      <c r="H38" s="40"/>
      <c r="I38" s="41">
        <v>0</v>
      </c>
      <c r="J38" s="41">
        <v>0</v>
      </c>
      <c r="K38" s="38"/>
    </row>
    <row r="39" spans="1:11" x14ac:dyDescent="0.2">
      <c r="A39" s="53"/>
      <c r="B39" s="32"/>
      <c r="C39" s="32"/>
      <c r="D39" s="32"/>
      <c r="E39" s="32"/>
      <c r="F39" s="32"/>
      <c r="G39" s="40" t="s">
        <v>49</v>
      </c>
      <c r="H39" s="40"/>
      <c r="I39" s="41">
        <v>0</v>
      </c>
      <c r="J39" s="41">
        <v>0</v>
      </c>
      <c r="K39" s="38"/>
    </row>
    <row r="40" spans="1:11" x14ac:dyDescent="0.2">
      <c r="A40" s="53"/>
      <c r="B40" s="32"/>
      <c r="C40" s="32"/>
      <c r="D40" s="32"/>
      <c r="E40" s="32"/>
      <c r="F40" s="32"/>
      <c r="G40" s="42"/>
      <c r="H40" s="43"/>
      <c r="I40" s="44"/>
      <c r="J40" s="44"/>
      <c r="K40" s="38"/>
    </row>
    <row r="41" spans="1:11" x14ac:dyDescent="0.2">
      <c r="A41" s="53"/>
      <c r="B41" s="32"/>
      <c r="C41" s="32"/>
      <c r="D41" s="32"/>
      <c r="E41" s="32"/>
      <c r="F41" s="32"/>
      <c r="G41" s="36" t="s">
        <v>50</v>
      </c>
      <c r="H41" s="36"/>
      <c r="I41" s="52">
        <f>SUM(I42:I47)</f>
        <v>0.02</v>
      </c>
      <c r="J41" s="52">
        <f>SUM(J42:J47)</f>
        <v>2405930.5099999998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5" t="s">
        <v>51</v>
      </c>
      <c r="H42" s="45"/>
      <c r="I42" s="41">
        <v>0</v>
      </c>
      <c r="J42" s="41">
        <v>2405930.48</v>
      </c>
      <c r="K42" s="38"/>
    </row>
    <row r="43" spans="1:11" x14ac:dyDescent="0.2">
      <c r="A43" s="53"/>
      <c r="B43" s="32"/>
      <c r="C43" s="32"/>
      <c r="D43" s="32"/>
      <c r="E43" s="32"/>
      <c r="F43" s="32"/>
      <c r="G43" s="40" t="s">
        <v>52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53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5" t="s">
        <v>54</v>
      </c>
      <c r="H45" s="45"/>
      <c r="I45" s="41">
        <v>0</v>
      </c>
      <c r="J45" s="41">
        <v>0</v>
      </c>
      <c r="K45" s="38"/>
    </row>
    <row r="46" spans="1:11" x14ac:dyDescent="0.2">
      <c r="A46" s="53"/>
      <c r="B46" s="32"/>
      <c r="C46" s="32"/>
      <c r="D46" s="32"/>
      <c r="E46" s="32"/>
      <c r="F46" s="32"/>
      <c r="G46" s="40" t="s">
        <v>55</v>
      </c>
      <c r="H46" s="40"/>
      <c r="I46" s="41">
        <v>0</v>
      </c>
      <c r="J46" s="41">
        <v>0</v>
      </c>
      <c r="K46" s="38"/>
    </row>
    <row r="47" spans="1:11" x14ac:dyDescent="0.2">
      <c r="A47" s="53"/>
      <c r="B47" s="32"/>
      <c r="C47" s="32"/>
      <c r="D47" s="32"/>
      <c r="E47" s="32"/>
      <c r="F47" s="32"/>
      <c r="G47" s="40" t="s">
        <v>56</v>
      </c>
      <c r="H47" s="40"/>
      <c r="I47" s="41">
        <v>0.02</v>
      </c>
      <c r="J47" s="41">
        <v>0.03</v>
      </c>
      <c r="K47" s="38"/>
    </row>
    <row r="48" spans="1:11" x14ac:dyDescent="0.2">
      <c r="A48" s="53"/>
      <c r="B48" s="32"/>
      <c r="C48" s="32"/>
      <c r="D48" s="32"/>
      <c r="E48" s="32"/>
      <c r="F48" s="32"/>
      <c r="G48" s="42"/>
      <c r="H48" s="43"/>
      <c r="I48" s="44"/>
      <c r="J48" s="44"/>
      <c r="K48" s="38"/>
    </row>
    <row r="49" spans="1:11" x14ac:dyDescent="0.2">
      <c r="A49" s="53"/>
      <c r="B49" s="32"/>
      <c r="C49" s="32"/>
      <c r="D49" s="32"/>
      <c r="E49" s="32"/>
      <c r="F49" s="32"/>
      <c r="G49" s="36" t="s">
        <v>57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58</v>
      </c>
      <c r="H50" s="40"/>
      <c r="I50" s="41">
        <v>0</v>
      </c>
      <c r="J50" s="41">
        <v>0</v>
      </c>
      <c r="K50" s="38"/>
    </row>
    <row r="51" spans="1:11" x14ac:dyDescent="0.2">
      <c r="A51" s="53"/>
      <c r="B51" s="32"/>
      <c r="C51" s="32"/>
      <c r="D51" s="32"/>
      <c r="E51" s="32"/>
      <c r="F51" s="32"/>
      <c r="G51" s="42"/>
      <c r="H51" s="43"/>
      <c r="I51" s="44"/>
      <c r="J51" s="44"/>
      <c r="K51" s="38"/>
    </row>
    <row r="52" spans="1:11" x14ac:dyDescent="0.2">
      <c r="A52" s="53"/>
      <c r="B52" s="32"/>
      <c r="C52" s="32"/>
      <c r="D52" s="32"/>
      <c r="E52" s="32"/>
      <c r="F52" s="32"/>
      <c r="G52" s="49" t="s">
        <v>59</v>
      </c>
      <c r="H52" s="49"/>
      <c r="I52" s="54">
        <f>I13+I18+I29+I34+I41+I49</f>
        <v>8382719.419999999</v>
      </c>
      <c r="J52" s="54">
        <f>J13+J18+J29+J34+J41+J49</f>
        <v>48678396.669999994</v>
      </c>
      <c r="K52" s="55"/>
    </row>
    <row r="53" spans="1:11" x14ac:dyDescent="0.2">
      <c r="A53" s="53"/>
      <c r="B53" s="32"/>
      <c r="C53" s="32"/>
      <c r="D53" s="32"/>
      <c r="E53" s="32"/>
      <c r="F53" s="32"/>
      <c r="G53" s="56"/>
      <c r="H53" s="56"/>
      <c r="I53" s="44"/>
      <c r="J53" s="44"/>
      <c r="K53" s="55"/>
    </row>
    <row r="54" spans="1:11" x14ac:dyDescent="0.2">
      <c r="A54" s="53"/>
      <c r="B54" s="32"/>
      <c r="C54" s="32"/>
      <c r="D54" s="32"/>
      <c r="E54" s="32"/>
      <c r="F54" s="32"/>
      <c r="G54" s="57" t="s">
        <v>60</v>
      </c>
      <c r="H54" s="57"/>
      <c r="I54" s="54">
        <f>D34-I52</f>
        <v>5185174.370000002</v>
      </c>
      <c r="J54" s="54">
        <f>E34-J52</f>
        <v>3313191.0900000036</v>
      </c>
      <c r="K54" s="55"/>
    </row>
    <row r="55" spans="1:11" ht="6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6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6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6" customHeight="1" x14ac:dyDescent="0.2">
      <c r="A58" s="12"/>
      <c r="B58" s="43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3" t="s">
        <v>61</v>
      </c>
      <c r="C59" s="43"/>
      <c r="D59" s="43"/>
      <c r="E59" s="43"/>
      <c r="F59" s="43"/>
      <c r="G59" s="43"/>
      <c r="H59" s="43"/>
      <c r="I59" s="43"/>
      <c r="J59" s="43"/>
    </row>
    <row r="60" spans="1:11" ht="15" customHeight="1" x14ac:dyDescent="0.2">
      <c r="A60" s="43"/>
      <c r="C60" s="43"/>
      <c r="D60" s="43"/>
      <c r="E60" s="43"/>
      <c r="F60" s="43"/>
      <c r="G60" s="43"/>
      <c r="H60" s="43"/>
      <c r="I60" s="43"/>
      <c r="J60" s="43"/>
    </row>
    <row r="61" spans="1:11" ht="9.75" customHeight="1" x14ac:dyDescent="0.2">
      <c r="B61" s="43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3"/>
      <c r="C62" s="71"/>
      <c r="D62" s="71"/>
      <c r="E62" s="68"/>
      <c r="G62" s="72"/>
      <c r="H62" s="72"/>
      <c r="I62" s="68"/>
      <c r="J62" s="68"/>
    </row>
    <row r="63" spans="1:11" ht="14.1" customHeight="1" x14ac:dyDescent="0.2">
      <c r="B63" s="73"/>
      <c r="C63" s="74" t="s">
        <v>62</v>
      </c>
      <c r="D63" s="74"/>
      <c r="E63" s="68"/>
      <c r="F63" s="68"/>
      <c r="G63" s="74" t="s">
        <v>63</v>
      </c>
      <c r="H63" s="74"/>
      <c r="I63" s="75"/>
      <c r="J63" s="68"/>
    </row>
    <row r="64" spans="1:11" ht="14.1" customHeight="1" x14ac:dyDescent="0.2">
      <c r="B64" s="76"/>
      <c r="C64" s="77" t="s">
        <v>64</v>
      </c>
      <c r="D64" s="77"/>
      <c r="E64" s="78"/>
      <c r="F64" s="78"/>
      <c r="G64" s="77" t="s">
        <v>65</v>
      </c>
      <c r="H64" s="77"/>
      <c r="I64" s="75"/>
      <c r="J64" s="68"/>
    </row>
    <row r="65" spans="2:11" ht="9.9499999999999993" customHeight="1" x14ac:dyDescent="0.2">
      <c r="D65" s="79"/>
    </row>
    <row r="66" spans="2:11" x14ac:dyDescent="0.2">
      <c r="B66" s="12"/>
      <c r="C66" s="12"/>
      <c r="D66" s="79"/>
      <c r="E66" s="12"/>
      <c r="F66" s="12"/>
      <c r="G66" s="15"/>
      <c r="H66" s="15"/>
      <c r="I66" s="12"/>
      <c r="J66" s="12"/>
      <c r="K66" s="12"/>
    </row>
    <row r="67" spans="2:11" x14ac:dyDescent="0.2">
      <c r="D67" s="79"/>
    </row>
  </sheetData>
  <sheetProtection formatCells="0" selectLockedCells="1"/>
  <mergeCells count="69">
    <mergeCell ref="G54:H54"/>
    <mergeCell ref="C62:D62"/>
    <mergeCell ref="G62:H62"/>
    <mergeCell ref="C63:D63"/>
    <mergeCell ref="G63:H63"/>
    <mergeCell ref="C64:D64"/>
    <mergeCell ref="G64:H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9" orientation="landscape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2017-07-19T21:33:02Z</cp:lastPrinted>
  <dcterms:created xsi:type="dcterms:W3CDTF">2017-07-19T21:32:47Z</dcterms:created>
  <dcterms:modified xsi:type="dcterms:W3CDTF">2017-07-19T21:33:42Z</dcterms:modified>
</cp:coreProperties>
</file>