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CONTABLE\ESTADO DE SITUACION FINANCIERA\"/>
    </mc:Choice>
  </mc:AlternateContent>
  <bookViews>
    <workbookView xWindow="0" yWindow="0" windowWidth="19200" windowHeight="1146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<sst xmlns="http://schemas.openxmlformats.org/spreadsheetml/2006/main" count="72" uniqueCount="70">
  <si>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</si>
  <si>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del 2017 y   Diciembre 2016</t>
  </si>
  <si>
    <t>(Pesos)</t>
  </si>
  <si>
    <t>Ente Público:</t>
  </si>
  <si>
    <t>INSTITUTO TECNOLOGICO SUPERIOR DEL SUR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</si>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</sst>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zoomScale="80" zoomScaleNormal="80" zoomScalePageLayoutView="80" workbookViewId="0">
      <selection activeCell="C3" sqref="C3:I3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7" width="28.28515625" style="5" customWidth="1"/>
    <col min="8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47245188.329999998</v>
      </c>
      <c r="E16" s="44">
        <v>41212978.420000002</v>
      </c>
      <c r="G16" s="43" t="s">
        <v>12</v>
      </c>
      <c r="H16" s="43"/>
      <c r="I16" s="44">
        <v>1035956.72</v>
      </c>
      <c r="J16" s="44">
        <v>10012054.310000001</v>
      </c>
      <c r="K16" s="30"/>
    </row>
    <row r="17" spans="1:11" x14ac:dyDescent="0.2">
      <c r="A17" s="31"/>
      <c r="B17" s="43" t="s">
        <v>13</v>
      </c>
      <c r="C17" s="43"/>
      <c r="D17" s="44">
        <v>725492.73</v>
      </c>
      <c r="E17" s="44">
        <v>5598237.0800000001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2851636.85</v>
      </c>
      <c r="E18" s="44">
        <v>1972555.8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10300</v>
      </c>
      <c r="J23" s="44">
        <v>0.01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50822317.909999996</v>
      </c>
      <c r="E24" s="50">
        <f>SUM(E16:E22)</f>
        <v>48783771.299999997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1046256.72</v>
      </c>
      <c r="J25" s="50">
        <f>SUM(J16:J23)</f>
        <v>10012054.32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113095415.98999999</v>
      </c>
      <c r="E31" s="44">
        <v>109522313.03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31963810.030000001</v>
      </c>
      <c r="E32" s="44">
        <v>30308679.199999999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-22641066.34</v>
      </c>
      <c r="E34" s="44">
        <v>-22641066.34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1046256.72</v>
      </c>
      <c r="J38" s="50">
        <f>J25+J36</f>
        <v>10012054.32</v>
      </c>
      <c r="K38" s="30"/>
    </row>
    <row r="39" spans="1:11" x14ac:dyDescent="0.2">
      <c r="A39" s="49"/>
      <c r="B39" s="40" t="s">
        <v>47</v>
      </c>
      <c r="C39" s="40"/>
      <c r="D39" s="50">
        <f>SUM(D29:D37)</f>
        <v>122418159.67999998</v>
      </c>
      <c r="E39" s="50">
        <f>SUM(E29:E37)</f>
        <v>117189925.88999999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f>D24+D39</f>
        <v>173240477.58999997</v>
      </c>
      <c r="E41" s="50">
        <f>E24+E39</f>
        <v>165973697.19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119873425.86</v>
      </c>
      <c r="J42" s="50">
        <f>SUM(J44:J46)</f>
        <v>108817286.14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118769876.16</v>
      </c>
      <c r="J44" s="44">
        <v>107713736.44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1103549.7</v>
      </c>
      <c r="J45" s="44">
        <v>1103549.7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f>SUM(I50:I54)</f>
        <v>52320795.009999998</v>
      </c>
      <c r="J48" s="50">
        <f>SUM(J50:J54)</f>
        <v>47144356.730000004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5185174.37</v>
      </c>
      <c r="J50" s="44">
        <v>3313191.09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46054380.719999999</v>
      </c>
      <c r="J51" s="44">
        <v>42749925.719999999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1081239.92</v>
      </c>
      <c r="J53" s="44">
        <v>1081239.92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172194220.87</v>
      </c>
      <c r="J61" s="50">
        <f>J42+J48+J56</f>
        <v>155961642.87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173240477.59</v>
      </c>
      <c r="J63" s="50">
        <f>J38+J61</f>
        <v>165973697.19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0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0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0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0" ht="50.1" customHeight="1" x14ac:dyDescent="0.2">
      <c r="B70" s="34"/>
      <c r="C70" s="67"/>
      <c r="D70" s="67"/>
      <c r="E70" s="64"/>
      <c r="G70" s="68"/>
      <c r="H70" s="68"/>
      <c r="I70" s="64"/>
      <c r="J70" s="64"/>
    </row>
    <row r="71" spans="2:10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64"/>
    </row>
    <row r="72" spans="2:10" ht="14.1" customHeight="1" x14ac:dyDescent="0.2">
      <c r="B72" s="72"/>
      <c r="C72" s="73" t="s">
        <v>68</v>
      </c>
      <c r="D72" s="73"/>
      <c r="E72" s="74"/>
      <c r="F72" s="74"/>
      <c r="G72" s="75" t="s">
        <v>69</v>
      </c>
      <c r="H72" s="75"/>
      <c r="I72" s="36"/>
      <c r="J72" s="64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2017-07-19T21:28:22Z</cp:lastPrinted>
  <dcterms:created xsi:type="dcterms:W3CDTF">2017-07-19T21:27:15Z</dcterms:created>
  <dcterms:modified xsi:type="dcterms:W3CDTF">2017-07-19T21:29:01Z</dcterms:modified>
</cp:coreProperties>
</file>