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DISCIPLINA FINANCIERA\"/>
    </mc:Choice>
  </mc:AlternateContent>
  <bookViews>
    <workbookView xWindow="0" yWindow="0" windowWidth="19200" windowHeight="1146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H79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<sst xmlns="http://schemas.openxmlformats.org/spreadsheetml/2006/main" count="136" uniqueCount="104">
  <si>
    <t>INSTITUTO TECNOLOGICO SUPERIOR DEL SUR DE GUANAJUATO
Estado Analítico del Ejercicio del Presupuesto de Egresos Detallado - LDF
Clasificación Funcional (Finalidad y Función)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</si>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</sst>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0" borderId="14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32869218.68</v>
      </c>
      <c r="D5" s="18">
        <f t="shared" ref="D5:H5" si="0">D6+D16+D25+D36</f>
        <v>16480676.199999999</v>
      </c>
      <c r="E5" s="18">
        <f t="shared" si="0"/>
        <v>49349894.879999995</v>
      </c>
      <c r="F5" s="18">
        <f t="shared" si="0"/>
        <v>25373215.760000002</v>
      </c>
      <c r="G5" s="18">
        <f t="shared" si="0"/>
        <v>25373215.760000002</v>
      </c>
      <c r="H5" s="18">
        <f t="shared" si="0"/>
        <v>23976679.119999994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32869218.68</v>
      </c>
      <c r="D16" s="18">
        <f t="shared" ref="D16:G16" si="4">SUM(D17:D23)</f>
        <v>16480676.199999999</v>
      </c>
      <c r="E16" s="18">
        <f t="shared" si="4"/>
        <v>49349894.879999995</v>
      </c>
      <c r="F16" s="18">
        <f t="shared" si="4"/>
        <v>25373215.760000002</v>
      </c>
      <c r="G16" s="18">
        <f t="shared" si="4"/>
        <v>25373215.760000002</v>
      </c>
      <c r="H16" s="18">
        <f t="shared" si="3"/>
        <v>23976679.119999994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32869218.68</v>
      </c>
      <c r="D21" s="23">
        <v>16480676.199999999</v>
      </c>
      <c r="E21" s="23">
        <f t="shared" si="5"/>
        <v>49349894.879999995</v>
      </c>
      <c r="F21" s="23">
        <v>25373215.760000002</v>
      </c>
      <c r="G21" s="23">
        <v>25373215.760000002</v>
      </c>
      <c r="H21" s="23">
        <f t="shared" si="3"/>
        <v>23976679.119999994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30257653.899999999</v>
      </c>
      <c r="E42" s="18">
        <f t="shared" si="10"/>
        <v>30257653.899999999</v>
      </c>
      <c r="F42" s="18">
        <f t="shared" si="10"/>
        <v>17258845.010000002</v>
      </c>
      <c r="G42" s="18">
        <f t="shared" si="10"/>
        <v>17258845.010000002</v>
      </c>
      <c r="H42" s="18">
        <f t="shared" si="3"/>
        <v>12998808.889999997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30257653.899999999</v>
      </c>
      <c r="E53" s="18">
        <f t="shared" si="13"/>
        <v>30257653.899999999</v>
      </c>
      <c r="F53" s="18">
        <f t="shared" si="13"/>
        <v>17258845.010000002</v>
      </c>
      <c r="G53" s="18">
        <f t="shared" si="13"/>
        <v>17258845.010000002</v>
      </c>
      <c r="H53" s="18">
        <f t="shared" si="3"/>
        <v>12998808.889999997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30257653.899999999</v>
      </c>
      <c r="E58" s="23">
        <f t="shared" si="14"/>
        <v>30257653.899999999</v>
      </c>
      <c r="F58" s="23">
        <v>17258845.010000002</v>
      </c>
      <c r="G58" s="23">
        <v>17258845.010000002</v>
      </c>
      <c r="H58" s="23">
        <f t="shared" si="3"/>
        <v>12998808.889999997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32869218.68</v>
      </c>
      <c r="D79" s="18">
        <f t="shared" ref="D79:H79" si="20">D5+D42</f>
        <v>46738330.099999994</v>
      </c>
      <c r="E79" s="18">
        <f t="shared" si="20"/>
        <v>79607548.780000001</v>
      </c>
      <c r="F79" s="18">
        <f t="shared" si="20"/>
        <v>42632060.770000003</v>
      </c>
      <c r="G79" s="18">
        <f t="shared" si="20"/>
        <v>42632060.770000003</v>
      </c>
      <c r="H79" s="18">
        <f t="shared" si="20"/>
        <v>36975488.00999999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6" spans="2:7">
      <c r="B86" s="31"/>
      <c r="F86" s="31"/>
      <c r="G86" s="31"/>
    </row>
    <row r="87" spans="2:7" ht="12.75">
      <c r="B87" s="32" t="s">
        <v>100</v>
      </c>
      <c r="F87" s="33" t="s">
        <v>101</v>
      </c>
      <c r="G87" s="34"/>
    </row>
    <row r="88" spans="2:7" ht="12.75">
      <c r="B88" s="32" t="s">
        <v>102</v>
      </c>
      <c r="F88" s="33" t="s">
        <v>103</v>
      </c>
      <c r="G88" s="34"/>
    </row>
  </sheetData>
  <mergeCells count="17">
    <mergeCell ref="A62:B62"/>
    <mergeCell ref="A73:B73"/>
    <mergeCell ref="A79:B79"/>
    <mergeCell ref="F87:G87"/>
    <mergeCell ref="F88:G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35433070866141736" bottom="0.74803149606299213" header="0.31496062992125984" footer="0.31496062992125984"/>
  <pageSetup scale="5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2017-10-23T22:34:20Z</cp:lastPrinted>
  <dcterms:created xsi:type="dcterms:W3CDTF">2017-10-23T22:34:05Z</dcterms:created>
  <dcterms:modified xsi:type="dcterms:W3CDTF">2017-10-23T22:35:49Z</dcterms:modified>
</cp:coreProperties>
</file>