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7\INFORMACION DISCIPLINA FINANCIERA 1\"/>
    </mc:Choice>
  </mc:AlternateContent>
  <bookViews>
    <workbookView xWindow="0" yWindow="0" windowWidth="20490" windowHeight="7650"/>
  </bookViews>
  <sheets>
    <sheet name="Formato 7 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D21" i="1"/>
  <c r="B31" i="1" l="1"/>
  <c r="G36" i="1"/>
  <c r="F36" i="1"/>
  <c r="E36" i="1"/>
  <c r="G28" i="1"/>
  <c r="F28" i="1"/>
  <c r="E28" i="1"/>
  <c r="G21" i="1"/>
  <c r="F21" i="1"/>
  <c r="E21" i="1"/>
  <c r="G7" i="1"/>
  <c r="F7" i="1"/>
  <c r="E7" i="1"/>
  <c r="G31" i="1" l="1"/>
  <c r="F31" i="1"/>
  <c r="E31" i="1"/>
  <c r="C7" i="1"/>
  <c r="D7" i="1"/>
  <c r="B7" i="1"/>
  <c r="C21" i="1"/>
  <c r="B21" i="1"/>
  <c r="C28" i="1"/>
  <c r="D28" i="1"/>
  <c r="B28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<sst xmlns="http://schemas.openxmlformats.org/spreadsheetml/2006/main" count="38" uniqueCount="34">
  <si>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</si>
  <si>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</si>
  <si>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</si>
  <si>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</si>
  <si>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</si>
  <si>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</si>
  <si>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</si>
  <si>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</si>
  <si>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</si>
  <si>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</si>
  <si>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</si>
  <si>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</si>
  <si>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</si>
  <si>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</si>
  <si>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</si>
  <si>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</si>
  <si>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</si>
  <si>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</si>
  <si>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</si>
  <si>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</si>
  <si>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</si>
  <si>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</si>
  <si>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</si>
  <si>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</si>
  <si>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</si>
  <si>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</si>
  <si>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</si>
  <si>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</si>
  <si>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</si>
  <si>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</si>
  <si>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</si>
  <si>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</si>
  <si>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</si>
  <si>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INSTITUTO TECNOLOGICO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</si>
</sst>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3" fillId="0" borderId="8" xfId="0" applyNumberFormat="1" applyFont="1" applyFill="1" applyBorder="1" applyAlignment="1" applyProtection="1">
      <alignment vertical="center"/>
      <protection locked="0"/>
    </xf>
    <xf numFmtId="4" fontId="3" fillId="0" borderId="8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4" fontId="3" fillId="0" borderId="0" xfId="0" applyNumberFormat="1" applyFont="1" applyFill="1" applyBorder="1"/>
    <xf numFmtId="4" fontId="3" fillId="0" borderId="4" xfId="0" applyNumberFormat="1" applyFont="1" applyFill="1" applyBorder="1" applyAlignment="1" applyProtection="1">
      <alignment vertical="center"/>
      <protection locked="0"/>
    </xf>
    <xf numFmtId="4" fontId="3" fillId="0" borderId="4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2" fillId="3" borderId="9" xfId="0" applyNumberFormat="1" applyFont="1" applyFill="1" applyBorder="1" applyAlignment="1" applyProtection="1">
      <alignment vertical="center"/>
      <protection locked="0"/>
    </xf>
    <xf numFmtId="4" fontId="2" fillId="3" borderId="4" xfId="0" applyNumberFormat="1" applyFont="1" applyFill="1" applyBorder="1" applyAlignment="1" applyProtection="1">
      <alignment vertical="center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4" fontId="2" fillId="3" borderId="8" xfId="0" applyNumberFormat="1" applyFont="1" applyFill="1" applyBorder="1" applyAlignment="1" applyProtection="1">
      <alignment vertical="center"/>
      <protection locked="0"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/>
    </xf>
    <xf numFmtId="0" fontId="3" fillId="0" borderId="8" xfId="0" applyFont="1" applyBorder="1"/>
    <xf numFmtId="4" fontId="3" fillId="0" borderId="3" xfId="0" applyNumberFormat="1" applyFont="1" applyBorder="1"/>
    <xf numFmtId="4" fontId="3" fillId="0" borderId="8" xfId="0" applyNumberFormat="1" applyFont="1" applyBorder="1"/>
    <xf numFmtId="0" fontId="3" fillId="0" borderId="8" xfId="0" applyFont="1" applyBorder="1" applyAlignment="1">
      <alignment wrapText="1"/>
    </xf>
    <xf numFmtId="0" fontId="2" fillId="3" borderId="8" xfId="0" applyFont="1" applyFill="1" applyBorder="1"/>
    <xf numFmtId="4" fontId="2" fillId="3" borderId="3" xfId="0" applyNumberFormat="1" applyFont="1" applyFill="1" applyBorder="1"/>
    <xf numFmtId="0" fontId="2" fillId="0" borderId="8" xfId="0" applyFont="1" applyBorder="1"/>
    <xf numFmtId="0" fontId="2" fillId="0" borderId="2" xfId="0" applyFont="1" applyBorder="1" applyAlignment="1">
      <alignment wrapText="1"/>
    </xf>
    <xf numFmtId="4" fontId="2" fillId="0" borderId="5" xfId="0" applyNumberFormat="1" applyFont="1" applyBorder="1"/>
    <xf numFmtId="4" fontId="2" fillId="0" borderId="2" xfId="0" applyNumberFormat="1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activeCell="A21" sqref="A21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5" width="12.7109375" style="1" bestFit="1" customWidth="1"/>
    <col min="6" max="7" width="13.7109375" style="1" bestFit="1" customWidth="1"/>
    <col min="8" max="16384" width="11.42578125" style="1"/>
  </cols>
  <sheetData>
    <row r="1" spans="1:7" x14ac:dyDescent="0.2">
      <c r="A1" s="33" t="s">
        <v>33</v>
      </c>
      <c r="B1" s="34"/>
      <c r="C1" s="34"/>
      <c r="D1" s="34"/>
      <c r="E1" s="34"/>
      <c r="F1" s="34"/>
      <c r="G1" s="35"/>
    </row>
    <row r="2" spans="1:7" x14ac:dyDescent="0.2">
      <c r="A2" s="36" t="s">
        <v>0</v>
      </c>
      <c r="B2" s="37"/>
      <c r="C2" s="37"/>
      <c r="D2" s="37"/>
      <c r="E2" s="37"/>
      <c r="F2" s="37"/>
      <c r="G2" s="38"/>
    </row>
    <row r="3" spans="1:7" x14ac:dyDescent="0.2">
      <c r="A3" s="36" t="s">
        <v>1</v>
      </c>
      <c r="B3" s="37"/>
      <c r="C3" s="37"/>
      <c r="D3" s="37"/>
      <c r="E3" s="37"/>
      <c r="F3" s="37"/>
      <c r="G3" s="38"/>
    </row>
    <row r="4" spans="1:7" x14ac:dyDescent="0.2">
      <c r="A4" s="39" t="s">
        <v>2</v>
      </c>
      <c r="B4" s="40"/>
      <c r="C4" s="40"/>
      <c r="D4" s="40"/>
      <c r="E4" s="40"/>
      <c r="F4" s="40"/>
      <c r="G4" s="41"/>
    </row>
    <row r="5" spans="1:7" ht="25.5" x14ac:dyDescent="0.2">
      <c r="A5" s="42" t="s">
        <v>3</v>
      </c>
      <c r="B5" s="15" t="s">
        <v>4</v>
      </c>
      <c r="C5" s="16">
        <v>2018</v>
      </c>
      <c r="D5" s="16">
        <v>2019</v>
      </c>
      <c r="E5" s="17">
        <v>2020</v>
      </c>
      <c r="F5" s="16">
        <v>2021</v>
      </c>
      <c r="G5" s="16">
        <v>2022</v>
      </c>
    </row>
    <row r="6" spans="1:7" x14ac:dyDescent="0.2">
      <c r="A6" s="43"/>
      <c r="B6" s="18" t="s">
        <v>5</v>
      </c>
      <c r="C6" s="18" t="s">
        <v>6</v>
      </c>
      <c r="D6" s="18" t="s">
        <v>6</v>
      </c>
      <c r="E6" s="19" t="s">
        <v>6</v>
      </c>
      <c r="F6" s="20" t="s">
        <v>6</v>
      </c>
      <c r="G6" s="20" t="s">
        <v>6</v>
      </c>
    </row>
    <row r="7" spans="1:7" ht="25.5" x14ac:dyDescent="0.2">
      <c r="A7" s="21" t="s">
        <v>7</v>
      </c>
      <c r="B7" s="22">
        <f t="shared" ref="B7:G7" si="0">SUM(B8:B19)</f>
        <v>29120280.93</v>
      </c>
      <c r="C7" s="22">
        <f t="shared" si="0"/>
        <v>31091723.940000001</v>
      </c>
      <c r="D7" s="22">
        <f t="shared" si="0"/>
        <v>32413122.209999997</v>
      </c>
      <c r="E7" s="12">
        <f t="shared" si="0"/>
        <v>33790679.909999996</v>
      </c>
      <c r="F7" s="12">
        <f t="shared" si="0"/>
        <v>35226783.810000002</v>
      </c>
      <c r="G7" s="10">
        <f t="shared" si="0"/>
        <v>36723922.120000005</v>
      </c>
    </row>
    <row r="8" spans="1:7" x14ac:dyDescent="0.2">
      <c r="A8" s="23" t="s">
        <v>8</v>
      </c>
      <c r="B8" s="24">
        <v>0</v>
      </c>
      <c r="C8" s="25">
        <v>0</v>
      </c>
      <c r="D8" s="24">
        <v>0</v>
      </c>
      <c r="E8" s="2">
        <v>0</v>
      </c>
      <c r="F8" s="2">
        <v>0</v>
      </c>
      <c r="G8" s="6">
        <v>0</v>
      </c>
    </row>
    <row r="9" spans="1:7" x14ac:dyDescent="0.2">
      <c r="A9" s="23" t="s">
        <v>9</v>
      </c>
      <c r="B9" s="24">
        <v>0</v>
      </c>
      <c r="C9" s="25">
        <v>0</v>
      </c>
      <c r="D9" s="24">
        <v>0</v>
      </c>
      <c r="E9" s="2">
        <v>0</v>
      </c>
      <c r="F9" s="2">
        <v>0</v>
      </c>
      <c r="G9" s="6">
        <v>0</v>
      </c>
    </row>
    <row r="10" spans="1:7" x14ac:dyDescent="0.2">
      <c r="A10" s="23" t="s">
        <v>10</v>
      </c>
      <c r="B10" s="24">
        <v>0</v>
      </c>
      <c r="C10" s="25">
        <v>0</v>
      </c>
      <c r="D10" s="24">
        <v>0</v>
      </c>
      <c r="E10" s="2">
        <v>0</v>
      </c>
      <c r="F10" s="2">
        <v>0</v>
      </c>
      <c r="G10" s="6">
        <v>0</v>
      </c>
    </row>
    <row r="11" spans="1:7" x14ac:dyDescent="0.2">
      <c r="A11" s="23" t="s">
        <v>11</v>
      </c>
      <c r="B11" s="24">
        <v>0</v>
      </c>
      <c r="C11" s="25">
        <v>0</v>
      </c>
      <c r="D11" s="24">
        <v>0</v>
      </c>
      <c r="E11" s="2">
        <v>0</v>
      </c>
      <c r="F11" s="2">
        <v>0</v>
      </c>
      <c r="G11" s="6">
        <v>0</v>
      </c>
    </row>
    <row r="12" spans="1:7" x14ac:dyDescent="0.2">
      <c r="A12" s="23" t="s">
        <v>12</v>
      </c>
      <c r="B12" s="24">
        <v>3678214.5</v>
      </c>
      <c r="C12" s="25">
        <v>3927229.62</v>
      </c>
      <c r="D12" s="24">
        <v>4094136.88</v>
      </c>
      <c r="E12" s="2">
        <v>4268137.7</v>
      </c>
      <c r="F12" s="2">
        <v>4449533.55</v>
      </c>
      <c r="G12" s="6">
        <v>4638638.7300000004</v>
      </c>
    </row>
    <row r="13" spans="1:7" x14ac:dyDescent="0.2">
      <c r="A13" s="23" t="s">
        <v>13</v>
      </c>
      <c r="B13" s="24">
        <v>49043.48</v>
      </c>
      <c r="C13" s="25">
        <v>52363.72</v>
      </c>
      <c r="D13" s="24">
        <v>54589.18</v>
      </c>
      <c r="E13" s="2">
        <v>56909.22</v>
      </c>
      <c r="F13" s="2">
        <v>59327.87</v>
      </c>
      <c r="G13" s="6">
        <v>61849.29</v>
      </c>
    </row>
    <row r="14" spans="1:7" x14ac:dyDescent="0.2">
      <c r="A14" s="23" t="s">
        <v>14</v>
      </c>
      <c r="B14" s="24">
        <v>0</v>
      </c>
      <c r="C14" s="25">
        <v>0</v>
      </c>
      <c r="D14" s="24">
        <v>0</v>
      </c>
      <c r="E14" s="2">
        <v>0</v>
      </c>
      <c r="F14" s="2">
        <v>0</v>
      </c>
      <c r="G14" s="6">
        <v>0</v>
      </c>
    </row>
    <row r="15" spans="1:7" x14ac:dyDescent="0.2">
      <c r="A15" s="23" t="s">
        <v>15</v>
      </c>
      <c r="B15" s="24">
        <v>0</v>
      </c>
      <c r="C15" s="25">
        <v>0</v>
      </c>
      <c r="D15" s="24">
        <v>0</v>
      </c>
      <c r="E15" s="2">
        <v>0</v>
      </c>
      <c r="F15" s="2">
        <v>0</v>
      </c>
      <c r="G15" s="6">
        <v>0</v>
      </c>
    </row>
    <row r="16" spans="1:7" x14ac:dyDescent="0.2">
      <c r="A16" s="23" t="s">
        <v>16</v>
      </c>
      <c r="B16" s="24">
        <v>0</v>
      </c>
      <c r="C16" s="25">
        <v>0</v>
      </c>
      <c r="D16" s="24">
        <v>0</v>
      </c>
      <c r="E16" s="2">
        <v>0</v>
      </c>
      <c r="F16" s="2">
        <v>0</v>
      </c>
      <c r="G16" s="6">
        <v>0</v>
      </c>
    </row>
    <row r="17" spans="1:7" x14ac:dyDescent="0.2">
      <c r="A17" s="23" t="s">
        <v>17</v>
      </c>
      <c r="B17" s="24">
        <v>25393022.949999999</v>
      </c>
      <c r="C17" s="25">
        <v>27112130.600000001</v>
      </c>
      <c r="D17" s="24">
        <v>28264396.149999999</v>
      </c>
      <c r="E17" s="2">
        <v>29465632.989999998</v>
      </c>
      <c r="F17" s="2">
        <v>30717922.390000001</v>
      </c>
      <c r="G17" s="6">
        <v>32023434.100000001</v>
      </c>
    </row>
    <row r="18" spans="1:7" x14ac:dyDescent="0.2">
      <c r="A18" s="23" t="s">
        <v>18</v>
      </c>
      <c r="B18" s="24">
        <v>0</v>
      </c>
      <c r="C18" s="25">
        <v>0</v>
      </c>
      <c r="D18" s="24">
        <v>0</v>
      </c>
      <c r="E18" s="2">
        <v>0</v>
      </c>
      <c r="F18" s="2">
        <v>0</v>
      </c>
      <c r="G18" s="6">
        <v>0</v>
      </c>
    </row>
    <row r="19" spans="1:7" x14ac:dyDescent="0.2">
      <c r="A19" s="23" t="s">
        <v>19</v>
      </c>
      <c r="B19" s="24">
        <v>0</v>
      </c>
      <c r="C19" s="25">
        <v>0</v>
      </c>
      <c r="D19" s="24">
        <v>0</v>
      </c>
      <c r="E19" s="2">
        <v>0</v>
      </c>
      <c r="F19" s="2">
        <v>0</v>
      </c>
      <c r="G19" s="6">
        <v>0</v>
      </c>
    </row>
    <row r="20" spans="1:7" x14ac:dyDescent="0.2">
      <c r="A20" s="23"/>
      <c r="B20" s="24"/>
      <c r="C20" s="25"/>
      <c r="D20" s="24"/>
      <c r="E20" s="3"/>
      <c r="F20" s="3"/>
      <c r="G20" s="7"/>
    </row>
    <row r="21" spans="1:7" ht="25.5" x14ac:dyDescent="0.2">
      <c r="A21" s="21" t="s">
        <v>20</v>
      </c>
      <c r="B21" s="22">
        <f t="shared" ref="B21:G21" si="1">SUM(B22:B26)</f>
        <v>20334060.829999998</v>
      </c>
      <c r="C21" s="22">
        <f t="shared" si="1"/>
        <v>21710676.75</v>
      </c>
      <c r="D21" s="22">
        <f>SUM(D22:D26)</f>
        <v>22633380.510000002</v>
      </c>
      <c r="E21" s="13">
        <f t="shared" si="1"/>
        <v>23595299.18</v>
      </c>
      <c r="F21" s="13">
        <f t="shared" si="1"/>
        <v>24598099.390000001</v>
      </c>
      <c r="G21" s="11">
        <f t="shared" si="1"/>
        <v>25643518.620000001</v>
      </c>
    </row>
    <row r="22" spans="1:7" x14ac:dyDescent="0.2">
      <c r="A22" s="23" t="s">
        <v>21</v>
      </c>
      <c r="B22" s="24">
        <v>0</v>
      </c>
      <c r="C22" s="25">
        <v>0</v>
      </c>
      <c r="D22" s="24">
        <v>0</v>
      </c>
      <c r="E22" s="2">
        <v>0</v>
      </c>
      <c r="F22" s="2">
        <v>0</v>
      </c>
      <c r="G22" s="6">
        <v>0</v>
      </c>
    </row>
    <row r="23" spans="1:7" x14ac:dyDescent="0.2">
      <c r="A23" s="23" t="s">
        <v>22</v>
      </c>
      <c r="B23" s="24">
        <v>0</v>
      </c>
      <c r="C23" s="25">
        <v>0</v>
      </c>
      <c r="D23" s="24">
        <v>0</v>
      </c>
      <c r="E23" s="2">
        <v>0</v>
      </c>
      <c r="F23" s="2">
        <v>0</v>
      </c>
      <c r="G23" s="6">
        <v>0</v>
      </c>
    </row>
    <row r="24" spans="1:7" x14ac:dyDescent="0.2">
      <c r="A24" s="23" t="s">
        <v>23</v>
      </c>
      <c r="B24" s="24">
        <v>0</v>
      </c>
      <c r="C24" s="25">
        <v>0</v>
      </c>
      <c r="D24" s="24">
        <v>0</v>
      </c>
      <c r="E24" s="2">
        <v>0</v>
      </c>
      <c r="F24" s="2">
        <v>0</v>
      </c>
      <c r="G24" s="6">
        <v>0</v>
      </c>
    </row>
    <row r="25" spans="1:7" ht="25.5" x14ac:dyDescent="0.2">
      <c r="A25" s="26" t="s">
        <v>24</v>
      </c>
      <c r="B25" s="24">
        <v>20334060.829999998</v>
      </c>
      <c r="C25" s="25">
        <v>21710676.75</v>
      </c>
      <c r="D25" s="24">
        <v>22633380.510000002</v>
      </c>
      <c r="E25" s="2">
        <v>23595299.18</v>
      </c>
      <c r="F25" s="2">
        <v>24598099.390000001</v>
      </c>
      <c r="G25" s="6">
        <v>25643518.620000001</v>
      </c>
    </row>
    <row r="26" spans="1:7" x14ac:dyDescent="0.2">
      <c r="A26" s="23" t="s">
        <v>25</v>
      </c>
      <c r="B26" s="24">
        <v>0</v>
      </c>
      <c r="C26" s="25">
        <v>0</v>
      </c>
      <c r="D26" s="24">
        <v>0</v>
      </c>
      <c r="E26" s="2">
        <v>0</v>
      </c>
      <c r="F26" s="2">
        <v>0</v>
      </c>
      <c r="G26" s="6">
        <v>0</v>
      </c>
    </row>
    <row r="27" spans="1:7" x14ac:dyDescent="0.2">
      <c r="A27" s="23"/>
      <c r="B27" s="24"/>
      <c r="C27" s="25"/>
      <c r="D27" s="24"/>
      <c r="E27" s="3"/>
      <c r="F27" s="3"/>
      <c r="G27" s="7"/>
    </row>
    <row r="28" spans="1:7" x14ac:dyDescent="0.2">
      <c r="A28" s="27" t="s">
        <v>26</v>
      </c>
      <c r="B28" s="28">
        <f>+B29</f>
        <v>0</v>
      </c>
      <c r="C28" s="28">
        <f>+C29</f>
        <v>0</v>
      </c>
      <c r="D28" s="28">
        <f>+D29</f>
        <v>0</v>
      </c>
      <c r="E28" s="13">
        <f>E29</f>
        <v>0</v>
      </c>
      <c r="F28" s="13">
        <f>F29</f>
        <v>0</v>
      </c>
      <c r="G28" s="11">
        <f>G29</f>
        <v>0</v>
      </c>
    </row>
    <row r="29" spans="1:7" x14ac:dyDescent="0.2">
      <c r="A29" s="23" t="s">
        <v>27</v>
      </c>
      <c r="B29" s="24">
        <v>0</v>
      </c>
      <c r="C29" s="25">
        <v>0</v>
      </c>
      <c r="D29" s="24">
        <v>0</v>
      </c>
      <c r="E29" s="2">
        <v>0</v>
      </c>
      <c r="F29" s="2">
        <v>0</v>
      </c>
      <c r="G29" s="6">
        <v>0</v>
      </c>
    </row>
    <row r="30" spans="1:7" x14ac:dyDescent="0.2">
      <c r="A30" s="23"/>
      <c r="B30" s="24"/>
      <c r="C30" s="25"/>
      <c r="D30" s="24"/>
      <c r="E30" s="3"/>
      <c r="F30" s="3"/>
      <c r="G30" s="7"/>
    </row>
    <row r="31" spans="1:7" x14ac:dyDescent="0.2">
      <c r="A31" s="27" t="s">
        <v>28</v>
      </c>
      <c r="B31" s="13">
        <f>B28+B21+B7</f>
        <v>49454341.759999998</v>
      </c>
      <c r="C31" s="13">
        <f t="shared" ref="C31:D31" si="2">C28+C21+C7</f>
        <v>52802400.689999998</v>
      </c>
      <c r="D31" s="13">
        <f t="shared" si="2"/>
        <v>55046502.719999999</v>
      </c>
      <c r="E31" s="13">
        <f>E28+E21+E7</f>
        <v>57385979.089999996</v>
      </c>
      <c r="F31" s="13">
        <f>F28+F21+F7</f>
        <v>59824883.200000003</v>
      </c>
      <c r="G31" s="11">
        <f>G28+G21+G7</f>
        <v>62367440.74000001</v>
      </c>
    </row>
    <row r="32" spans="1:7" x14ac:dyDescent="0.2">
      <c r="A32" s="23"/>
      <c r="B32" s="24"/>
      <c r="C32" s="25"/>
      <c r="D32" s="24"/>
      <c r="E32" s="3"/>
      <c r="F32" s="3"/>
      <c r="G32" s="7"/>
    </row>
    <row r="33" spans="1:7" x14ac:dyDescent="0.2">
      <c r="A33" s="29" t="s">
        <v>29</v>
      </c>
      <c r="B33" s="24"/>
      <c r="C33" s="25"/>
      <c r="D33" s="24"/>
      <c r="E33" s="4"/>
      <c r="F33" s="4"/>
      <c r="G33" s="8"/>
    </row>
    <row r="34" spans="1:7" ht="25.5" x14ac:dyDescent="0.2">
      <c r="A34" s="26" t="s">
        <v>30</v>
      </c>
      <c r="B34" s="24">
        <v>0</v>
      </c>
      <c r="C34" s="25">
        <v>0</v>
      </c>
      <c r="D34" s="24">
        <v>0</v>
      </c>
      <c r="E34" s="2">
        <v>0</v>
      </c>
      <c r="F34" s="2">
        <v>0</v>
      </c>
      <c r="G34" s="6">
        <v>0</v>
      </c>
    </row>
    <row r="35" spans="1:7" ht="38.25" x14ac:dyDescent="0.2">
      <c r="A35" s="26" t="s">
        <v>31</v>
      </c>
      <c r="B35" s="24">
        <v>0</v>
      </c>
      <c r="C35" s="25">
        <v>0</v>
      </c>
      <c r="D35" s="24">
        <v>0</v>
      </c>
      <c r="E35" s="2">
        <v>0</v>
      </c>
      <c r="F35" s="2">
        <v>0</v>
      </c>
      <c r="G35" s="6">
        <v>0</v>
      </c>
    </row>
    <row r="36" spans="1:7" ht="25.5" x14ac:dyDescent="0.2">
      <c r="A36" s="30" t="s">
        <v>32</v>
      </c>
      <c r="B36" s="31">
        <v>0</v>
      </c>
      <c r="C36" s="32">
        <v>0</v>
      </c>
      <c r="D36" s="31">
        <v>0</v>
      </c>
      <c r="E36" s="14">
        <f>E35+E34</f>
        <v>0</v>
      </c>
      <c r="F36" s="14">
        <f>F35+F34</f>
        <v>0</v>
      </c>
      <c r="G36" s="9">
        <f>G35+G34</f>
        <v>0</v>
      </c>
    </row>
    <row r="37" spans="1:7" x14ac:dyDescent="0.2">
      <c r="E37" s="5"/>
      <c r="F37" s="5"/>
      <c r="G37" s="5"/>
    </row>
  </sheetData>
  <mergeCells count="5">
    <mergeCell ref="A1:G1"/>
    <mergeCell ref="A2:G2"/>
    <mergeCell ref="A3:G3"/>
    <mergeCell ref="A4:G4"/>
    <mergeCell ref="A5:A6"/>
  </mergeCells>
  <dataValidations count="1">
    <dataValidation type="decimal" allowBlank="1" showInputMessage="1" showErrorMessage="1" sqref="E7:G36 B31:D31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auxAdmon</cp:lastModifiedBy>
  <dcterms:created xsi:type="dcterms:W3CDTF">2017-02-02T21:28:36Z</dcterms:created>
  <dcterms:modified xsi:type="dcterms:W3CDTF">2018-04-29T21:41:18Z</dcterms:modified>
</cp:coreProperties>
</file>