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8\ESTADOS FINANCIEROS\MARZO\PUBLICACION 1ER TRIM18\EJERCICIO PRESUPUESTARIO\"/>
    </mc:Choice>
  </mc:AlternateContent>
  <bookViews>
    <workbookView xWindow="0" yWindow="0" windowWidth="19200" windowHeight="10860"/>
  </bookViews>
  <sheets>
    <sheet name="Ayudas" sheetId="1" r:id="rId1"/>
  </sheets>
  <definedNames>
    <definedName name="_xlnm._FilterDatabase" localSheetId="0" hidden="1">Ayudas!$A$2:$H$91</definedName>
    <definedName name="_xlnm.Print_Area" localSheetId="0">Ayudas!$A$1:$H$100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0" i="1" l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H45" i="1"/>
  <c r="H91" i="1" s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<sst xmlns="http://schemas.openxmlformats.org/spreadsheetml/2006/main" count="463" uniqueCount="203">
  <si>
    <t>INSTITUTO TECNOLOGICO SUPERIOR DEL SUR DE GUANAJUATO
MONTOS PAGADOS POR AYUDAS Y SUBSIDIOS
1ER. TRIMESTRE DEL 2018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</si>
  <si>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</si>
  <si>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</si>
  <si>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</si>
  <si>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</si>
  <si>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</si>
  <si>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</si>
  <si>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</si>
  <si>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</si>
  <si>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4420 Becas y Ot. Ayudas para prog. De capacitación</t>
  </si>
  <si>
    <t>X</t>
  </si>
  <si>
    <t>Social</t>
  </si>
  <si>
    <t>Torres Martínez Alfredo</t>
  </si>
  <si>
    <t>TOMA880630HGTRRL08</t>
  </si>
  <si>
    <t>TOMA880630JT6</t>
  </si>
  <si>
    <t>Rodriguez García Cielo Esmeralda</t>
  </si>
  <si>
    <t>ROGC910420MGTDRL04</t>
  </si>
  <si>
    <t>ROGC910420FL7</t>
  </si>
  <si>
    <t>Espinoza Portillo Laura Concepción</t>
  </si>
  <si>
    <t>EIPL731101MCHSRR09</t>
  </si>
  <si>
    <t>EIPL731101L65</t>
  </si>
  <si>
    <t>López Ruíz María</t>
  </si>
  <si>
    <t>LORM731115MGTPRR09</t>
  </si>
  <si>
    <t>LORM731115</t>
  </si>
  <si>
    <t>Bedolla Flores Fernando Daniel</t>
  </si>
  <si>
    <t>BEFF891027HGTDLR04</t>
  </si>
  <si>
    <t>BEFF891027CW7</t>
  </si>
  <si>
    <t>Álvarez García María Angelica</t>
  </si>
  <si>
    <t>AAGA891223MGTLRN00</t>
  </si>
  <si>
    <t>AAGA8912235D7</t>
  </si>
  <si>
    <t>Revuelta López Enrique</t>
  </si>
  <si>
    <t>RELE820503HGTVPN01</t>
  </si>
  <si>
    <t>RELE820503LD0</t>
  </si>
  <si>
    <t>Santoyo Celedón Salvador</t>
  </si>
  <si>
    <t>SACS800411HGTNLL06</t>
  </si>
  <si>
    <t>Paniagua Mora Alan</t>
  </si>
  <si>
    <t>PAMA960130HGTNRL07</t>
  </si>
  <si>
    <t>Fuentes Revuelta Alexis</t>
  </si>
  <si>
    <t>FURA980803HGTNVL06</t>
  </si>
  <si>
    <t>Ortega Luna Alexis</t>
  </si>
  <si>
    <t>OELA960306HGTRNL02</t>
  </si>
  <si>
    <t>Domínguez Moreno Alvaro Iván</t>
  </si>
  <si>
    <t>DOMA951101HGTMRL03</t>
  </si>
  <si>
    <t>Ortega Cortes Anel Amairany</t>
  </si>
  <si>
    <t>OECA941109MGTRRN09</t>
  </si>
  <si>
    <t>Hernández Ruíz Carlos Josúe</t>
  </si>
  <si>
    <t>HERC890916HGTRZR00</t>
  </si>
  <si>
    <t>Lazaro Onofre César</t>
  </si>
  <si>
    <t>LAOC980914HMNZNS00</t>
  </si>
  <si>
    <t>Núñez Ledesma Cristian Emiliano</t>
  </si>
  <si>
    <t>NULC931120HGTXDR01</t>
  </si>
  <si>
    <t>Cerritos Camargo Cristian Omar</t>
  </si>
  <si>
    <t>CECC960623HMNRMR07</t>
  </si>
  <si>
    <t>Romero Zamudio Diego Armando</t>
  </si>
  <si>
    <t>ROZD970801HGTMMG02</t>
  </si>
  <si>
    <t>López Moreno Dulce Cherry</t>
  </si>
  <si>
    <t>LOMD950322MGTPRL05</t>
  </si>
  <si>
    <t>Martínez Martínez Eduardo</t>
  </si>
  <si>
    <t>MAME960819HGTRRD02</t>
  </si>
  <si>
    <t>Bautista Figueroa Gabriela</t>
  </si>
  <si>
    <t>BAFG970314MMNTGB01</t>
  </si>
  <si>
    <t xml:space="preserve">Pureco Oros Gabriela Selshebit </t>
  </si>
  <si>
    <t>PUOG980124MMNRRB05</t>
  </si>
  <si>
    <t>Contreras Rico Isabel</t>
  </si>
  <si>
    <t>CORI990307MGTNCS04</t>
  </si>
  <si>
    <t>Áviles Soto Ivette Stephany</t>
  </si>
  <si>
    <t>AISI970428MGTVTV03</t>
  </si>
  <si>
    <t>Contreras Tapia Jesús</t>
  </si>
  <si>
    <t>COTJ960530HMNNPS01</t>
  </si>
  <si>
    <t>González Merino Jocelin</t>
  </si>
  <si>
    <t>GOMJ980705MGTNRC07</t>
  </si>
  <si>
    <t>Gallegos García José Alfredo</t>
  </si>
  <si>
    <t>GAGA960924HGTLRL09</t>
  </si>
  <si>
    <t>Guadalupe Tapia Medina José Gerardo</t>
  </si>
  <si>
    <t>TAMG970221HGTPDR06</t>
  </si>
  <si>
    <t xml:space="preserve">Villagómez Estrada José Iván </t>
  </si>
  <si>
    <t>VIEI870812HGTLSV00</t>
  </si>
  <si>
    <t>Vega Toledo José Jesús</t>
  </si>
  <si>
    <t>VETJ970825HGTGLS02</t>
  </si>
  <si>
    <t>Martínez Martínez José</t>
  </si>
  <si>
    <t>MAMJ961214HMNRRS06</t>
  </si>
  <si>
    <t xml:space="preserve"> </t>
  </si>
  <si>
    <t>Mendez Andrade Juan Carlos</t>
  </si>
  <si>
    <t>MEAJ941127HGTNNN03</t>
  </si>
  <si>
    <t>Ferreira Zamora Juan José</t>
  </si>
  <si>
    <t>FEZJ971220HMNRMN13</t>
  </si>
  <si>
    <t>Gaona Rodríguez Julieta</t>
  </si>
  <si>
    <t>GARJ941213MGTNDL02</t>
  </si>
  <si>
    <t>Cíntora Olmedo Lizbet Dayana</t>
  </si>
  <si>
    <t>CIOL960127MGTNLZ00</t>
  </si>
  <si>
    <t xml:space="preserve">Sanabria Melecio Luis Abraham </t>
  </si>
  <si>
    <t>SAML981015HGTNLS00</t>
  </si>
  <si>
    <t>González Zavala Luis Alberto</t>
  </si>
  <si>
    <t>GOZL990922HNENVS05</t>
  </si>
  <si>
    <t xml:space="preserve">Díaz Rodríguez Luis Miguel </t>
  </si>
  <si>
    <t>DIRL961023HGTZDS07</t>
  </si>
  <si>
    <t>Zamudio Lara Marcela</t>
  </si>
  <si>
    <t>ZALM951012MGTMRR01</t>
  </si>
  <si>
    <t>Balcazar Ortiz Michelle Arileni</t>
  </si>
  <si>
    <t>BAOM951110MGTLRC07</t>
  </si>
  <si>
    <t>Calderón Calderón Nancy</t>
  </si>
  <si>
    <t>CACN891026MMNLLN06</t>
  </si>
  <si>
    <t>Serrato Vázquez Omar</t>
  </si>
  <si>
    <t>SEVO970919HMNRZM08</t>
  </si>
  <si>
    <t>Pérez Pérez Paulina</t>
  </si>
  <si>
    <t>PE99950211MGTRRL03</t>
  </si>
  <si>
    <t>Zavala Ledesma Ricardo</t>
  </si>
  <si>
    <t>ZALR951125HGTVDC01</t>
  </si>
  <si>
    <t>Pizano Ramos Rosa María Steffi</t>
  </si>
  <si>
    <t>PIRR951114MGTZMS05</t>
  </si>
  <si>
    <t>Torres Ascencio Salvador</t>
  </si>
  <si>
    <t>TOAS920614HGTRSL09</t>
  </si>
  <si>
    <t>Camarena López Stephany Samayrani</t>
  </si>
  <si>
    <t>CALS960812MGTMPT01</t>
  </si>
  <si>
    <t>Núnez Guzmán Tannia Angélica</t>
  </si>
  <si>
    <t>NUGT941019MDFXZN02</t>
  </si>
  <si>
    <t>4410 Ayudas Sociales a Personas</t>
  </si>
  <si>
    <t>Rodríguez Gallardo Mariana Lucero</t>
  </si>
  <si>
    <t>ROGM970722MGTDLR02</t>
  </si>
  <si>
    <t>Oliver García Alba</t>
  </si>
  <si>
    <t>OIGA950619MGTLRL02</t>
  </si>
  <si>
    <t>González Malagón Laura</t>
  </si>
  <si>
    <t>GOML950810MGTNLR00</t>
  </si>
  <si>
    <t>Guerrero Niño Ana Laura</t>
  </si>
  <si>
    <t>GUNA970424MGTRXN07</t>
  </si>
  <si>
    <t>García Gloria Katia</t>
  </si>
  <si>
    <t>GAGK980106MDFRLT00</t>
  </si>
  <si>
    <t>Villafuerte Rodríguez Alfredo</t>
  </si>
  <si>
    <t>VIRA971115HGTLDL07</t>
  </si>
  <si>
    <t>Ramírez Díaz Efraín Jared</t>
  </si>
  <si>
    <t>RADE961015HGTMZF00</t>
  </si>
  <si>
    <t>Barajas López Jesús Alejandro</t>
  </si>
  <si>
    <t>BALJ970922HGTRPS08</t>
  </si>
  <si>
    <t>Calderón Orozco Luis Eduardo</t>
  </si>
  <si>
    <t>CAOL940109HGTLRS</t>
  </si>
  <si>
    <t>García Pantoja Jonathan</t>
  </si>
  <si>
    <t>GAPJ960302HGTRNN07</t>
  </si>
  <si>
    <t>Sánchez Herrera Juan Francisco</t>
  </si>
  <si>
    <t>SAHJ970624HGTNRN08</t>
  </si>
  <si>
    <t>Domínguez Baeza Luis Fernando</t>
  </si>
  <si>
    <t>DOBL961103HGTMZS07</t>
  </si>
  <si>
    <t>Cisneros Ramírez Pedro</t>
  </si>
  <si>
    <t>CIRP941110HGTSMD09</t>
  </si>
  <si>
    <t>Luna Regalado Dario</t>
  </si>
  <si>
    <t>LURD940418HGTNGR07</t>
  </si>
  <si>
    <t>García Ibarra Juan Manuel</t>
  </si>
  <si>
    <t>GAIJ970106HGTRBN06</t>
  </si>
  <si>
    <t>Moreno Guzmán Michael</t>
  </si>
  <si>
    <t>MOGM970101HGTRZC08</t>
  </si>
  <si>
    <t>Vieyra Cintora Rafael</t>
  </si>
  <si>
    <t>VICR970907HGTYNF07</t>
  </si>
  <si>
    <t>Sandoval García Zaira</t>
  </si>
  <si>
    <t>SAGZ961205MGTNRR00</t>
  </si>
  <si>
    <t>Herrera Zamudio Margarita</t>
  </si>
  <si>
    <t>HEZM910715MGTRMR09</t>
  </si>
  <si>
    <t xml:space="preserve">Casiano Arizaga Ángel Uriel </t>
  </si>
  <si>
    <t>CAAA990204HJCSRN06</t>
  </si>
  <si>
    <t>Zamudio Leal Cristian</t>
  </si>
  <si>
    <t>ZALC930629HGTMLR08</t>
  </si>
  <si>
    <t>Maturino Leyva Juan Manuel</t>
  </si>
  <si>
    <t>MALJ981011HGTTYN05</t>
  </si>
  <si>
    <t>Hernández Pérez Luis Esteban</t>
  </si>
  <si>
    <t>HEPL990702HGTRRS00</t>
  </si>
  <si>
    <t>Rodríguez Baeza Marcos Leonardo</t>
  </si>
  <si>
    <t>ROBM981010HGTDZR02</t>
  </si>
  <si>
    <t>Baeza Aguilera Oscar Fabián</t>
  </si>
  <si>
    <t>BAAO951209HGTZGS02</t>
  </si>
  <si>
    <t>Guzmán Guzmán Brian Jafet</t>
  </si>
  <si>
    <t>GUGB970123HGTZZR03</t>
  </si>
  <si>
    <t>Romero Ramírez Fernando Gerardo</t>
  </si>
  <si>
    <t>RORF990903HMNMMR09</t>
  </si>
  <si>
    <t>Álcantar Cruz José Luis</t>
  </si>
  <si>
    <t>AACL980913HGTLRS05</t>
  </si>
  <si>
    <t>Gordillo Ramírez Osvaldo Elías</t>
  </si>
  <si>
    <t>GORO980225HGTMRS04</t>
  </si>
  <si>
    <t>Zavala Cerrato Rafael</t>
  </si>
  <si>
    <t>ZASR981205HGTVRF04</t>
  </si>
  <si>
    <t>Mendoza Sandoval Roberto Carlos</t>
  </si>
  <si>
    <t>MESR960514HGTNNB09</t>
  </si>
  <si>
    <t>Guzmán Méndez Giovanny Alexis</t>
  </si>
  <si>
    <t>GUMG970130HGTZNV09</t>
  </si>
  <si>
    <t>Pito López Juan Ricardo</t>
  </si>
  <si>
    <t>PILJ950311HGTTPN01</t>
  </si>
  <si>
    <t>Custodio Castro Juan Marcos</t>
  </si>
  <si>
    <t>CUCJ960723HGTSSN04</t>
  </si>
  <si>
    <t>Villegas Pantoja Ricardo Alberto</t>
  </si>
  <si>
    <t>VIPR930307HGTLNC00</t>
  </si>
  <si>
    <t>Calderón Carmona Kelvin</t>
  </si>
  <si>
    <t>CACK940811GTLRL09</t>
  </si>
  <si>
    <t>Rosas Pérez Edwin Josué</t>
  </si>
  <si>
    <t>ROPE94053011H700</t>
  </si>
  <si>
    <t>González Sandoval Trinidad Celeste</t>
  </si>
  <si>
    <t>GOST970317MMNNNR01</t>
  </si>
  <si>
    <t>Vega Ibarra Diana</t>
  </si>
  <si>
    <t>VEID960605MGTGBN07</t>
  </si>
  <si>
    <t>Orozco Alcantar Karina</t>
  </si>
  <si>
    <t>OOAA980816MGTRLN02</t>
  </si>
  <si>
    <t>TOTAL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</si>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</sst>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</cellStyleXfs>
  <cellXfs count="49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3" fontId="3" fillId="2" borderId="3" xfId="2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wrapText="1"/>
      <protection locked="0"/>
    </xf>
    <xf numFmtId="0" fontId="4" fillId="0" borderId="5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/>
    <xf numFmtId="3" fontId="4" fillId="0" borderId="6" xfId="0" applyNumberFormat="1" applyFont="1" applyFill="1" applyBorder="1"/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3" fontId="4" fillId="0" borderId="8" xfId="0" applyNumberFormat="1" applyFont="1" applyFill="1" applyBorder="1"/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Border="1"/>
    <xf numFmtId="3" fontId="0" fillId="0" borderId="0" xfId="0" applyNumberFormat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3" borderId="9" xfId="3" applyFont="1" applyFill="1" applyBorder="1" applyAlignment="1" applyProtection="1">
      <alignment horizontal="left"/>
      <protection locked="0"/>
    </xf>
    <xf numFmtId="0" fontId="4" fillId="3" borderId="1" xfId="3" applyNumberFormat="1" applyFont="1" applyFill="1" applyBorder="1" applyAlignment="1" applyProtection="1">
      <alignment horizontal="left" vertical="center" wrapText="1"/>
      <protection locked="0"/>
    </xf>
    <xf numFmtId="0" fontId="7" fillId="3" borderId="1" xfId="3" applyNumberFormat="1" applyFont="1" applyFill="1" applyBorder="1" applyAlignment="1" applyProtection="1">
      <alignment horizontal="right" vertical="center" wrapText="1"/>
      <protection locked="0"/>
    </xf>
    <xf numFmtId="3" fontId="7" fillId="3" borderId="2" xfId="3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/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43" fontId="2" fillId="3" borderId="0" xfId="1" applyFont="1" applyFill="1" applyBorder="1"/>
    <xf numFmtId="0" fontId="4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2" fillId="3" borderId="10" xfId="0" applyFont="1" applyFill="1" applyBorder="1" applyAlignment="1" applyProtection="1">
      <alignment horizontal="center" vertical="top"/>
      <protection locked="0"/>
    </xf>
    <xf numFmtId="43" fontId="2" fillId="3" borderId="10" xfId="1" applyFont="1" applyFill="1" applyBorder="1"/>
    <xf numFmtId="0" fontId="4" fillId="3" borderId="0" xfId="0" applyFont="1" applyFill="1" applyBorder="1" applyAlignment="1" applyProtection="1">
      <protection locked="0"/>
    </xf>
    <xf numFmtId="0" fontId="4" fillId="3" borderId="10" xfId="0" applyFont="1" applyFill="1" applyBorder="1" applyAlignment="1" applyProtection="1"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/>
    <xf numFmtId="0" fontId="6" fillId="3" borderId="0" xfId="0" applyFont="1" applyFill="1" applyBorder="1"/>
    <xf numFmtId="0" fontId="6" fillId="3" borderId="0" xfId="0" applyFont="1" applyFill="1"/>
  </cellXfs>
  <cellStyles count="4">
    <cellStyle name="Millares" xfId="1" builtinId="3"/>
    <cellStyle name="Normal" xfId="0" builtinId="0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showGridLines="0" tabSelected="1" workbookViewId="0">
      <selection sqref="A1:H1"/>
    </sheetView>
  </sheetViews>
  <sheetFormatPr baseColWidth="10" defaultRowHeight="40.5" customHeight="1" x14ac:dyDescent="0.25"/>
  <cols>
    <col min="1" max="1" width="16.7109375" customWidth="1"/>
    <col min="2" max="2" width="9.140625" bestFit="1" customWidth="1"/>
    <col min="3" max="3" width="10" bestFit="1" customWidth="1"/>
    <col min="4" max="4" width="11.85546875" customWidth="1"/>
    <col min="5" max="5" width="31.7109375" bestFit="1" customWidth="1"/>
    <col min="6" max="6" width="22.85546875" bestFit="1" customWidth="1"/>
    <col min="7" max="7" width="16" customWidth="1"/>
    <col min="8" max="8" width="11.42578125" style="19"/>
  </cols>
  <sheetData>
    <row r="1" spans="1:8" ht="40.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ht="40.5" customHeigh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45.75" customHeight="1" x14ac:dyDescent="0.25">
      <c r="A3" s="6" t="s">
        <v>9</v>
      </c>
      <c r="B3" s="7" t="s">
        <v>10</v>
      </c>
      <c r="C3" s="8"/>
      <c r="D3" s="7" t="s">
        <v>11</v>
      </c>
      <c r="E3" s="8" t="s">
        <v>12</v>
      </c>
      <c r="F3" s="9" t="s">
        <v>13</v>
      </c>
      <c r="G3" s="8" t="s">
        <v>14</v>
      </c>
      <c r="H3" s="10">
        <v>9839</v>
      </c>
    </row>
    <row r="4" spans="1:8" ht="45.75" customHeight="1" x14ac:dyDescent="0.25">
      <c r="A4" s="11" t="s">
        <v>9</v>
      </c>
      <c r="B4" s="12" t="s">
        <v>10</v>
      </c>
      <c r="C4" s="13"/>
      <c r="D4" s="12" t="s">
        <v>11</v>
      </c>
      <c r="E4" s="13" t="s">
        <v>15</v>
      </c>
      <c r="F4" s="9" t="s">
        <v>16</v>
      </c>
      <c r="G4" s="13" t="s">
        <v>17</v>
      </c>
      <c r="H4" s="14">
        <v>11217</v>
      </c>
    </row>
    <row r="5" spans="1:8" ht="45.75" customHeight="1" x14ac:dyDescent="0.25">
      <c r="A5" s="11" t="s">
        <v>9</v>
      </c>
      <c r="B5" s="12" t="s">
        <v>10</v>
      </c>
      <c r="C5" s="13"/>
      <c r="D5" s="12" t="s">
        <v>11</v>
      </c>
      <c r="E5" s="13" t="s">
        <v>18</v>
      </c>
      <c r="F5" s="13" t="s">
        <v>19</v>
      </c>
      <c r="G5" s="13" t="s">
        <v>20</v>
      </c>
      <c r="H5" s="14">
        <v>3312</v>
      </c>
    </row>
    <row r="6" spans="1:8" ht="47.25" customHeight="1" x14ac:dyDescent="0.25">
      <c r="A6" s="11" t="s">
        <v>9</v>
      </c>
      <c r="B6" s="12" t="s">
        <v>10</v>
      </c>
      <c r="C6" s="13"/>
      <c r="D6" s="12" t="s">
        <v>11</v>
      </c>
      <c r="E6" s="13" t="s">
        <v>21</v>
      </c>
      <c r="F6" s="13" t="s">
        <v>22</v>
      </c>
      <c r="G6" s="13" t="s">
        <v>23</v>
      </c>
      <c r="H6" s="14">
        <v>6628.78</v>
      </c>
    </row>
    <row r="7" spans="1:8" ht="45.75" customHeight="1" x14ac:dyDescent="0.25">
      <c r="A7" s="11" t="s">
        <v>9</v>
      </c>
      <c r="B7" s="12" t="s">
        <v>10</v>
      </c>
      <c r="C7" s="13"/>
      <c r="D7" s="12" t="s">
        <v>11</v>
      </c>
      <c r="E7" s="13" t="s">
        <v>24</v>
      </c>
      <c r="F7" s="9" t="s">
        <v>25</v>
      </c>
      <c r="G7" s="15" t="s">
        <v>26</v>
      </c>
      <c r="H7" s="14">
        <v>7527</v>
      </c>
    </row>
    <row r="8" spans="1:8" ht="45.75" customHeight="1" x14ac:dyDescent="0.25">
      <c r="A8" s="11" t="s">
        <v>9</v>
      </c>
      <c r="B8" s="12" t="s">
        <v>10</v>
      </c>
      <c r="C8" s="13"/>
      <c r="D8" s="12" t="s">
        <v>11</v>
      </c>
      <c r="E8" s="13" t="s">
        <v>27</v>
      </c>
      <c r="F8" s="9" t="s">
        <v>28</v>
      </c>
      <c r="G8" s="15" t="s">
        <v>29</v>
      </c>
      <c r="H8" s="14">
        <v>5300</v>
      </c>
    </row>
    <row r="9" spans="1:8" ht="45.75" customHeight="1" x14ac:dyDescent="0.25">
      <c r="A9" s="11" t="s">
        <v>9</v>
      </c>
      <c r="B9" s="12" t="s">
        <v>10</v>
      </c>
      <c r="C9" s="13"/>
      <c r="D9" s="12" t="s">
        <v>11</v>
      </c>
      <c r="E9" s="13" t="s">
        <v>30</v>
      </c>
      <c r="F9" s="13" t="s">
        <v>31</v>
      </c>
      <c r="G9" s="13" t="s">
        <v>32</v>
      </c>
      <c r="H9" s="14">
        <v>3270</v>
      </c>
    </row>
    <row r="10" spans="1:8" ht="45.75" customHeight="1" x14ac:dyDescent="0.25">
      <c r="A10" s="11" t="s">
        <v>9</v>
      </c>
      <c r="B10" s="12" t="s">
        <v>10</v>
      </c>
      <c r="C10" s="13"/>
      <c r="D10" s="12" t="s">
        <v>11</v>
      </c>
      <c r="E10" s="13" t="s">
        <v>33</v>
      </c>
      <c r="F10" s="9" t="s">
        <v>34</v>
      </c>
      <c r="G10" s="15" t="str">
        <f t="shared" ref="G10" si="0">MID(F10,1,10)</f>
        <v>SACS800411</v>
      </c>
      <c r="H10" s="14">
        <v>3377</v>
      </c>
    </row>
    <row r="11" spans="1:8" ht="45.75" customHeight="1" x14ac:dyDescent="0.25">
      <c r="A11" s="11" t="s">
        <v>9</v>
      </c>
      <c r="B11" s="12" t="s">
        <v>10</v>
      </c>
      <c r="C11" s="13"/>
      <c r="D11" s="12" t="s">
        <v>11</v>
      </c>
      <c r="E11" s="16" t="s">
        <v>35</v>
      </c>
      <c r="F11" s="17" t="s">
        <v>36</v>
      </c>
      <c r="G11" s="18" t="str">
        <f>MID(F11,1,10)</f>
        <v>PAMA960130</v>
      </c>
      <c r="H11" s="14">
        <v>8881.1</v>
      </c>
    </row>
    <row r="12" spans="1:8" ht="45.75" customHeight="1" x14ac:dyDescent="0.25">
      <c r="A12" s="11" t="s">
        <v>9</v>
      </c>
      <c r="B12" s="12" t="s">
        <v>10</v>
      </c>
      <c r="C12" s="13"/>
      <c r="D12" s="12" t="s">
        <v>11</v>
      </c>
      <c r="E12" s="16" t="s">
        <v>37</v>
      </c>
      <c r="F12" s="17" t="s">
        <v>38</v>
      </c>
      <c r="G12" s="18" t="str">
        <f t="shared" ref="G12:G53" si="1">MID(F12,1,10)</f>
        <v>FURA980803</v>
      </c>
      <c r="H12" s="14">
        <v>8881.1</v>
      </c>
    </row>
    <row r="13" spans="1:8" ht="45.75" customHeight="1" x14ac:dyDescent="0.25">
      <c r="A13" s="11" t="s">
        <v>9</v>
      </c>
      <c r="B13" s="12" t="s">
        <v>10</v>
      </c>
      <c r="C13" s="13"/>
      <c r="D13" s="12" t="s">
        <v>11</v>
      </c>
      <c r="E13" s="16" t="s">
        <v>39</v>
      </c>
      <c r="F13" s="17" t="s">
        <v>40</v>
      </c>
      <c r="G13" s="18" t="str">
        <f t="shared" si="1"/>
        <v>OELA960306</v>
      </c>
      <c r="H13" s="14">
        <v>8881.1</v>
      </c>
    </row>
    <row r="14" spans="1:8" ht="45.75" customHeight="1" x14ac:dyDescent="0.25">
      <c r="A14" s="11" t="s">
        <v>9</v>
      </c>
      <c r="B14" s="12" t="s">
        <v>10</v>
      </c>
      <c r="C14" s="13"/>
      <c r="D14" s="12" t="s">
        <v>11</v>
      </c>
      <c r="E14" s="16" t="s">
        <v>41</v>
      </c>
      <c r="F14" s="17" t="s">
        <v>42</v>
      </c>
      <c r="G14" s="18" t="str">
        <f t="shared" si="1"/>
        <v>DOMA951101</v>
      </c>
      <c r="H14" s="14">
        <v>8881.1</v>
      </c>
    </row>
    <row r="15" spans="1:8" ht="45.75" customHeight="1" x14ac:dyDescent="0.25">
      <c r="A15" s="11" t="s">
        <v>9</v>
      </c>
      <c r="B15" s="12" t="s">
        <v>10</v>
      </c>
      <c r="C15" s="13"/>
      <c r="D15" s="12" t="s">
        <v>11</v>
      </c>
      <c r="E15" s="16" t="s">
        <v>43</v>
      </c>
      <c r="F15" s="17" t="s">
        <v>44</v>
      </c>
      <c r="G15" s="18" t="str">
        <f t="shared" si="1"/>
        <v>OECA941109</v>
      </c>
      <c r="H15" s="14">
        <v>8881.1</v>
      </c>
    </row>
    <row r="16" spans="1:8" ht="45.75" customHeight="1" x14ac:dyDescent="0.25">
      <c r="A16" s="11" t="s">
        <v>9</v>
      </c>
      <c r="B16" s="12" t="s">
        <v>10</v>
      </c>
      <c r="C16" s="13"/>
      <c r="D16" s="12" t="s">
        <v>11</v>
      </c>
      <c r="E16" s="16" t="s">
        <v>45</v>
      </c>
      <c r="F16" s="17" t="s">
        <v>46</v>
      </c>
      <c r="G16" s="18" t="str">
        <f t="shared" si="1"/>
        <v>HERC890916</v>
      </c>
      <c r="H16" s="14">
        <v>8881.1</v>
      </c>
    </row>
    <row r="17" spans="1:9" ht="45.75" customHeight="1" x14ac:dyDescent="0.25">
      <c r="A17" s="11" t="s">
        <v>9</v>
      </c>
      <c r="B17" s="12" t="s">
        <v>10</v>
      </c>
      <c r="C17" s="13"/>
      <c r="D17" s="12" t="s">
        <v>11</v>
      </c>
      <c r="E17" s="16" t="s">
        <v>47</v>
      </c>
      <c r="F17" s="17" t="s">
        <v>48</v>
      </c>
      <c r="G17" s="18" t="str">
        <f t="shared" si="1"/>
        <v>LAOC980914</v>
      </c>
      <c r="H17" s="14">
        <v>8881.1</v>
      </c>
    </row>
    <row r="18" spans="1:9" ht="45.75" customHeight="1" x14ac:dyDescent="0.25">
      <c r="A18" s="11" t="s">
        <v>9</v>
      </c>
      <c r="B18" s="12" t="s">
        <v>10</v>
      </c>
      <c r="C18" s="13"/>
      <c r="D18" s="12" t="s">
        <v>11</v>
      </c>
      <c r="E18" s="16" t="s">
        <v>49</v>
      </c>
      <c r="F18" s="17" t="s">
        <v>50</v>
      </c>
      <c r="G18" s="18" t="str">
        <f t="shared" si="1"/>
        <v>NULC931120</v>
      </c>
      <c r="H18" s="14">
        <v>8881.1</v>
      </c>
    </row>
    <row r="19" spans="1:9" ht="45.75" customHeight="1" x14ac:dyDescent="0.25">
      <c r="A19" s="11" t="s">
        <v>9</v>
      </c>
      <c r="B19" s="12" t="s">
        <v>10</v>
      </c>
      <c r="C19" s="13"/>
      <c r="D19" s="12" t="s">
        <v>11</v>
      </c>
      <c r="E19" s="16" t="s">
        <v>51</v>
      </c>
      <c r="F19" s="17" t="s">
        <v>52</v>
      </c>
      <c r="G19" s="18" t="str">
        <f t="shared" si="1"/>
        <v>CECC960623</v>
      </c>
      <c r="H19" s="14">
        <v>8881.1</v>
      </c>
    </row>
    <row r="20" spans="1:9" ht="45.75" customHeight="1" x14ac:dyDescent="0.25">
      <c r="A20" s="11" t="s">
        <v>9</v>
      </c>
      <c r="B20" s="12" t="s">
        <v>10</v>
      </c>
      <c r="C20" s="13"/>
      <c r="D20" s="12" t="s">
        <v>11</v>
      </c>
      <c r="E20" s="16" t="s">
        <v>53</v>
      </c>
      <c r="F20" s="17" t="s">
        <v>54</v>
      </c>
      <c r="G20" s="18" t="str">
        <f t="shared" si="1"/>
        <v>ROZD970801</v>
      </c>
      <c r="H20" s="14">
        <v>8881.1</v>
      </c>
    </row>
    <row r="21" spans="1:9" ht="45.75" customHeight="1" x14ac:dyDescent="0.25">
      <c r="A21" s="11" t="s">
        <v>9</v>
      </c>
      <c r="B21" s="12" t="s">
        <v>10</v>
      </c>
      <c r="C21" s="13"/>
      <c r="D21" s="12" t="s">
        <v>11</v>
      </c>
      <c r="E21" s="16" t="s">
        <v>55</v>
      </c>
      <c r="F21" s="17" t="s">
        <v>56</v>
      </c>
      <c r="G21" s="18" t="str">
        <f t="shared" si="1"/>
        <v>LOMD950322</v>
      </c>
      <c r="H21" s="14">
        <v>8881.1</v>
      </c>
    </row>
    <row r="22" spans="1:9" ht="45.75" customHeight="1" x14ac:dyDescent="0.25">
      <c r="A22" s="11" t="s">
        <v>9</v>
      </c>
      <c r="B22" s="12" t="s">
        <v>10</v>
      </c>
      <c r="C22" s="13"/>
      <c r="D22" s="12" t="s">
        <v>11</v>
      </c>
      <c r="E22" s="16" t="s">
        <v>57</v>
      </c>
      <c r="F22" s="17" t="s">
        <v>58</v>
      </c>
      <c r="G22" s="18" t="str">
        <f t="shared" si="1"/>
        <v>MAME960819</v>
      </c>
      <c r="H22" s="14">
        <v>8881.1</v>
      </c>
    </row>
    <row r="23" spans="1:9" ht="45.75" customHeight="1" x14ac:dyDescent="0.25">
      <c r="A23" s="11" t="s">
        <v>9</v>
      </c>
      <c r="B23" s="12" t="s">
        <v>10</v>
      </c>
      <c r="C23" s="13"/>
      <c r="D23" s="12" t="s">
        <v>11</v>
      </c>
      <c r="E23" s="16" t="s">
        <v>59</v>
      </c>
      <c r="F23" s="17" t="s">
        <v>60</v>
      </c>
      <c r="G23" s="18" t="str">
        <f t="shared" si="1"/>
        <v>BAFG970314</v>
      </c>
      <c r="H23" s="14">
        <v>8881.1</v>
      </c>
    </row>
    <row r="24" spans="1:9" ht="45.75" customHeight="1" x14ac:dyDescent="0.25">
      <c r="A24" s="11" t="s">
        <v>9</v>
      </c>
      <c r="B24" s="12" t="s">
        <v>10</v>
      </c>
      <c r="C24" s="13"/>
      <c r="D24" s="12" t="s">
        <v>11</v>
      </c>
      <c r="E24" s="16" t="s">
        <v>61</v>
      </c>
      <c r="F24" s="17" t="s">
        <v>62</v>
      </c>
      <c r="G24" s="18" t="str">
        <f t="shared" si="1"/>
        <v>PUOG980124</v>
      </c>
      <c r="H24" s="14">
        <v>8881.1</v>
      </c>
    </row>
    <row r="25" spans="1:9" ht="45.75" customHeight="1" x14ac:dyDescent="0.25">
      <c r="A25" s="11" t="s">
        <v>9</v>
      </c>
      <c r="B25" s="12" t="s">
        <v>10</v>
      </c>
      <c r="C25" s="13"/>
      <c r="D25" s="12" t="s">
        <v>11</v>
      </c>
      <c r="E25" s="16" t="s">
        <v>63</v>
      </c>
      <c r="F25" s="17" t="s">
        <v>64</v>
      </c>
      <c r="G25" s="18" t="str">
        <f t="shared" si="1"/>
        <v>CORI990307</v>
      </c>
      <c r="H25" s="14">
        <v>8881.1</v>
      </c>
    </row>
    <row r="26" spans="1:9" ht="45.75" customHeight="1" x14ac:dyDescent="0.25">
      <c r="A26" s="11" t="s">
        <v>9</v>
      </c>
      <c r="B26" s="12" t="s">
        <v>10</v>
      </c>
      <c r="C26" s="13"/>
      <c r="D26" s="12" t="s">
        <v>11</v>
      </c>
      <c r="E26" s="16" t="s">
        <v>65</v>
      </c>
      <c r="F26" s="17" t="s">
        <v>66</v>
      </c>
      <c r="G26" s="18" t="str">
        <f t="shared" si="1"/>
        <v>AISI970428</v>
      </c>
      <c r="H26" s="14">
        <v>8881.1</v>
      </c>
    </row>
    <row r="27" spans="1:9" ht="45.75" customHeight="1" x14ac:dyDescent="0.25">
      <c r="A27" s="11" t="s">
        <v>9</v>
      </c>
      <c r="B27" s="12" t="s">
        <v>10</v>
      </c>
      <c r="C27" s="13"/>
      <c r="D27" s="12" t="s">
        <v>11</v>
      </c>
      <c r="E27" s="16" t="s">
        <v>67</v>
      </c>
      <c r="F27" s="17" t="s">
        <v>68</v>
      </c>
      <c r="G27" s="18" t="str">
        <f t="shared" si="1"/>
        <v>COTJ960530</v>
      </c>
      <c r="H27" s="14">
        <v>8881.1</v>
      </c>
    </row>
    <row r="28" spans="1:9" ht="45.75" customHeight="1" x14ac:dyDescent="0.25">
      <c r="A28" s="11" t="s">
        <v>9</v>
      </c>
      <c r="B28" s="12" t="s">
        <v>10</v>
      </c>
      <c r="C28" s="13"/>
      <c r="D28" s="12" t="s">
        <v>11</v>
      </c>
      <c r="E28" s="16" t="s">
        <v>69</v>
      </c>
      <c r="F28" s="17" t="s">
        <v>70</v>
      </c>
      <c r="G28" s="18" t="str">
        <f t="shared" si="1"/>
        <v>GOMJ980705</v>
      </c>
      <c r="H28" s="14">
        <v>8881.1</v>
      </c>
    </row>
    <row r="29" spans="1:9" ht="45.75" customHeight="1" x14ac:dyDescent="0.25">
      <c r="A29" s="11" t="s">
        <v>9</v>
      </c>
      <c r="B29" s="12" t="s">
        <v>10</v>
      </c>
      <c r="C29" s="13"/>
      <c r="D29" s="12" t="s">
        <v>11</v>
      </c>
      <c r="E29" s="16" t="s">
        <v>71</v>
      </c>
      <c r="F29" s="17" t="s">
        <v>72</v>
      </c>
      <c r="G29" s="18" t="str">
        <f t="shared" si="1"/>
        <v>GAGA960924</v>
      </c>
      <c r="H29" s="14">
        <v>8881.1</v>
      </c>
    </row>
    <row r="30" spans="1:9" ht="45.75" customHeight="1" x14ac:dyDescent="0.25">
      <c r="A30" s="11" t="s">
        <v>9</v>
      </c>
      <c r="B30" s="12" t="s">
        <v>10</v>
      </c>
      <c r="C30" s="13"/>
      <c r="D30" s="12" t="s">
        <v>11</v>
      </c>
      <c r="E30" s="16" t="s">
        <v>73</v>
      </c>
      <c r="F30" s="17" t="s">
        <v>74</v>
      </c>
      <c r="G30" s="18" t="str">
        <f t="shared" si="1"/>
        <v>TAMG970221</v>
      </c>
      <c r="H30" s="14">
        <v>8881.1</v>
      </c>
    </row>
    <row r="31" spans="1:9" ht="45.75" customHeight="1" x14ac:dyDescent="0.25">
      <c r="A31" s="11" t="s">
        <v>9</v>
      </c>
      <c r="B31" s="12" t="s">
        <v>10</v>
      </c>
      <c r="C31" s="13"/>
      <c r="D31" s="12" t="s">
        <v>11</v>
      </c>
      <c r="E31" s="16" t="s">
        <v>75</v>
      </c>
      <c r="F31" s="17" t="s">
        <v>76</v>
      </c>
      <c r="G31" s="18" t="str">
        <f t="shared" si="1"/>
        <v>VIEI870812</v>
      </c>
      <c r="H31" s="14">
        <v>8881.1</v>
      </c>
    </row>
    <row r="32" spans="1:9" ht="45.75" customHeight="1" x14ac:dyDescent="0.25">
      <c r="A32" s="11" t="s">
        <v>9</v>
      </c>
      <c r="B32" s="12" t="s">
        <v>10</v>
      </c>
      <c r="C32" s="13"/>
      <c r="D32" s="12" t="s">
        <v>11</v>
      </c>
      <c r="E32" s="16" t="s">
        <v>77</v>
      </c>
      <c r="F32" s="17" t="s">
        <v>78</v>
      </c>
      <c r="G32" s="18" t="str">
        <f t="shared" si="1"/>
        <v>VETJ970825</v>
      </c>
      <c r="H32" s="14">
        <v>8881.1</v>
      </c>
      <c r="I32" s="19"/>
    </row>
    <row r="33" spans="1:9" ht="45.75" customHeight="1" x14ac:dyDescent="0.25">
      <c r="A33" s="11" t="s">
        <v>9</v>
      </c>
      <c r="B33" s="12" t="s">
        <v>10</v>
      </c>
      <c r="C33" s="13"/>
      <c r="D33" s="12" t="s">
        <v>11</v>
      </c>
      <c r="E33" s="16" t="s">
        <v>79</v>
      </c>
      <c r="F33" s="17" t="s">
        <v>80</v>
      </c>
      <c r="G33" s="18" t="str">
        <f t="shared" si="1"/>
        <v>MAMJ961214</v>
      </c>
      <c r="H33" s="14">
        <v>8881.1</v>
      </c>
      <c r="I33" s="19" t="s">
        <v>81</v>
      </c>
    </row>
    <row r="34" spans="1:9" ht="45.75" customHeight="1" x14ac:dyDescent="0.25">
      <c r="A34" s="11" t="s">
        <v>9</v>
      </c>
      <c r="B34" s="12" t="s">
        <v>10</v>
      </c>
      <c r="C34" s="13"/>
      <c r="D34" s="12" t="s">
        <v>11</v>
      </c>
      <c r="E34" s="16" t="s">
        <v>82</v>
      </c>
      <c r="F34" s="17" t="s">
        <v>83</v>
      </c>
      <c r="G34" s="18" t="str">
        <f t="shared" si="1"/>
        <v>MEAJ941127</v>
      </c>
      <c r="H34" s="14">
        <v>8881.1</v>
      </c>
    </row>
    <row r="35" spans="1:9" ht="45.75" customHeight="1" x14ac:dyDescent="0.25">
      <c r="A35" s="11" t="s">
        <v>9</v>
      </c>
      <c r="B35" s="12" t="s">
        <v>10</v>
      </c>
      <c r="C35" s="13"/>
      <c r="D35" s="12" t="s">
        <v>11</v>
      </c>
      <c r="E35" s="16" t="s">
        <v>84</v>
      </c>
      <c r="F35" s="17" t="s">
        <v>85</v>
      </c>
      <c r="G35" s="18" t="str">
        <f t="shared" si="1"/>
        <v>FEZJ971220</v>
      </c>
      <c r="H35" s="14">
        <v>8881.1</v>
      </c>
    </row>
    <row r="36" spans="1:9" ht="45.75" customHeight="1" x14ac:dyDescent="0.25">
      <c r="A36" s="11" t="s">
        <v>9</v>
      </c>
      <c r="B36" s="12" t="s">
        <v>10</v>
      </c>
      <c r="C36" s="13"/>
      <c r="D36" s="12" t="s">
        <v>11</v>
      </c>
      <c r="E36" s="16" t="s">
        <v>86</v>
      </c>
      <c r="F36" s="17" t="s">
        <v>87</v>
      </c>
      <c r="G36" s="18" t="str">
        <f t="shared" si="1"/>
        <v>GARJ941213</v>
      </c>
      <c r="H36" s="14">
        <v>8881.1</v>
      </c>
    </row>
    <row r="37" spans="1:9" ht="45.75" customHeight="1" x14ac:dyDescent="0.25">
      <c r="A37" s="11" t="s">
        <v>9</v>
      </c>
      <c r="B37" s="12" t="s">
        <v>10</v>
      </c>
      <c r="C37" s="13"/>
      <c r="D37" s="12" t="s">
        <v>11</v>
      </c>
      <c r="E37" s="16" t="s">
        <v>88</v>
      </c>
      <c r="F37" s="17" t="s">
        <v>89</v>
      </c>
      <c r="G37" s="18" t="str">
        <f t="shared" si="1"/>
        <v>CIOL960127</v>
      </c>
      <c r="H37" s="14">
        <v>8881.1</v>
      </c>
      <c r="I37" s="19"/>
    </row>
    <row r="38" spans="1:9" ht="45.75" customHeight="1" x14ac:dyDescent="0.25">
      <c r="A38" s="11" t="s">
        <v>9</v>
      </c>
      <c r="B38" s="12" t="s">
        <v>10</v>
      </c>
      <c r="C38" s="13"/>
      <c r="D38" s="12" t="s">
        <v>11</v>
      </c>
      <c r="E38" s="16" t="s">
        <v>90</v>
      </c>
      <c r="F38" s="17" t="s">
        <v>91</v>
      </c>
      <c r="G38" s="18" t="str">
        <f t="shared" si="1"/>
        <v>SAML981015</v>
      </c>
      <c r="H38" s="14">
        <v>8881.1</v>
      </c>
    </row>
    <row r="39" spans="1:9" ht="45.75" customHeight="1" x14ac:dyDescent="0.25">
      <c r="A39" s="11" t="s">
        <v>9</v>
      </c>
      <c r="B39" s="12" t="s">
        <v>10</v>
      </c>
      <c r="C39" s="13"/>
      <c r="D39" s="12" t="s">
        <v>11</v>
      </c>
      <c r="E39" s="16" t="s">
        <v>92</v>
      </c>
      <c r="F39" s="17" t="s">
        <v>93</v>
      </c>
      <c r="G39" s="18" t="str">
        <f t="shared" si="1"/>
        <v>GOZL990922</v>
      </c>
      <c r="H39" s="14">
        <v>8881.1</v>
      </c>
      <c r="I39" s="19"/>
    </row>
    <row r="40" spans="1:9" ht="45.75" customHeight="1" x14ac:dyDescent="0.25">
      <c r="A40" s="11" t="s">
        <v>9</v>
      </c>
      <c r="B40" s="12" t="s">
        <v>10</v>
      </c>
      <c r="C40" s="13"/>
      <c r="D40" s="12" t="s">
        <v>11</v>
      </c>
      <c r="E40" s="16" t="s">
        <v>94</v>
      </c>
      <c r="F40" s="17" t="s">
        <v>95</v>
      </c>
      <c r="G40" s="18" t="str">
        <f t="shared" si="1"/>
        <v>DIRL961023</v>
      </c>
      <c r="H40" s="14">
        <v>8881.1</v>
      </c>
      <c r="I40" s="19"/>
    </row>
    <row r="41" spans="1:9" ht="45.75" customHeight="1" x14ac:dyDescent="0.25">
      <c r="A41" s="11" t="s">
        <v>9</v>
      </c>
      <c r="B41" s="12" t="s">
        <v>10</v>
      </c>
      <c r="C41" s="13"/>
      <c r="D41" s="12" t="s">
        <v>11</v>
      </c>
      <c r="E41" s="16" t="s">
        <v>96</v>
      </c>
      <c r="F41" s="17" t="s">
        <v>97</v>
      </c>
      <c r="G41" s="18" t="str">
        <f t="shared" si="1"/>
        <v>ZALM951012</v>
      </c>
      <c r="H41" s="14">
        <v>8881.1</v>
      </c>
    </row>
    <row r="42" spans="1:9" ht="45.75" customHeight="1" x14ac:dyDescent="0.25">
      <c r="A42" s="11" t="s">
        <v>9</v>
      </c>
      <c r="B42" s="12" t="s">
        <v>10</v>
      </c>
      <c r="C42" s="13"/>
      <c r="D42" s="12" t="s">
        <v>11</v>
      </c>
      <c r="E42" s="16" t="s">
        <v>98</v>
      </c>
      <c r="F42" s="17" t="s">
        <v>99</v>
      </c>
      <c r="G42" s="18" t="str">
        <f t="shared" si="1"/>
        <v>BAOM951110</v>
      </c>
      <c r="H42" s="14">
        <v>8881.1</v>
      </c>
    </row>
    <row r="43" spans="1:9" ht="45.75" customHeight="1" x14ac:dyDescent="0.25">
      <c r="A43" s="11" t="s">
        <v>9</v>
      </c>
      <c r="B43" s="12" t="s">
        <v>10</v>
      </c>
      <c r="C43" s="13"/>
      <c r="D43" s="12" t="s">
        <v>11</v>
      </c>
      <c r="E43" s="20" t="s">
        <v>100</v>
      </c>
      <c r="F43" s="17" t="s">
        <v>101</v>
      </c>
      <c r="G43" s="18" t="str">
        <f t="shared" si="1"/>
        <v>CACN891026</v>
      </c>
      <c r="H43" s="14">
        <v>8881.1</v>
      </c>
    </row>
    <row r="44" spans="1:9" ht="45.75" customHeight="1" x14ac:dyDescent="0.25">
      <c r="A44" s="11" t="s">
        <v>9</v>
      </c>
      <c r="B44" s="12" t="s">
        <v>10</v>
      </c>
      <c r="C44" s="13"/>
      <c r="D44" s="12" t="s">
        <v>11</v>
      </c>
      <c r="E44" s="16" t="s">
        <v>102</v>
      </c>
      <c r="F44" s="17" t="s">
        <v>103</v>
      </c>
      <c r="G44" s="18" t="str">
        <f t="shared" si="1"/>
        <v>SEVO970919</v>
      </c>
      <c r="H44" s="14">
        <v>8881.1</v>
      </c>
    </row>
    <row r="45" spans="1:9" ht="45.75" customHeight="1" x14ac:dyDescent="0.25">
      <c r="A45" s="11" t="s">
        <v>9</v>
      </c>
      <c r="B45" s="12" t="s">
        <v>10</v>
      </c>
      <c r="C45" s="13"/>
      <c r="D45" s="12" t="s">
        <v>11</v>
      </c>
      <c r="E45" s="16" t="s">
        <v>104</v>
      </c>
      <c r="F45" s="17" t="s">
        <v>105</v>
      </c>
      <c r="G45" s="18" t="str">
        <f t="shared" si="1"/>
        <v>PE99950211</v>
      </c>
      <c r="H45" s="14">
        <f>8881.1+1242.91</f>
        <v>10124.01</v>
      </c>
    </row>
    <row r="46" spans="1:9" ht="45.75" customHeight="1" x14ac:dyDescent="0.25">
      <c r="A46" s="11" t="s">
        <v>9</v>
      </c>
      <c r="B46" s="12" t="s">
        <v>10</v>
      </c>
      <c r="C46" s="13"/>
      <c r="D46" s="12" t="s">
        <v>11</v>
      </c>
      <c r="E46" s="16" t="s">
        <v>106</v>
      </c>
      <c r="F46" s="17" t="s">
        <v>107</v>
      </c>
      <c r="G46" s="18" t="str">
        <f t="shared" si="1"/>
        <v>ZALR951125</v>
      </c>
      <c r="H46" s="14">
        <v>8881.1</v>
      </c>
    </row>
    <row r="47" spans="1:9" ht="45.75" customHeight="1" x14ac:dyDescent="0.25">
      <c r="A47" s="11" t="s">
        <v>9</v>
      </c>
      <c r="B47" s="12" t="s">
        <v>10</v>
      </c>
      <c r="C47" s="13"/>
      <c r="D47" s="12" t="s">
        <v>11</v>
      </c>
      <c r="E47" s="16" t="s">
        <v>108</v>
      </c>
      <c r="F47" s="17" t="s">
        <v>109</v>
      </c>
      <c r="G47" s="18" t="str">
        <f t="shared" si="1"/>
        <v>PIRR951114</v>
      </c>
      <c r="H47" s="14">
        <v>8881.1</v>
      </c>
    </row>
    <row r="48" spans="1:9" ht="45.75" customHeight="1" x14ac:dyDescent="0.25">
      <c r="A48" s="11" t="s">
        <v>9</v>
      </c>
      <c r="B48" s="12" t="s">
        <v>10</v>
      </c>
      <c r="C48" s="13"/>
      <c r="D48" s="12" t="s">
        <v>11</v>
      </c>
      <c r="E48" s="16" t="s">
        <v>110</v>
      </c>
      <c r="F48" s="17" t="s">
        <v>111</v>
      </c>
      <c r="G48" s="18" t="str">
        <f t="shared" si="1"/>
        <v>TOAS920614</v>
      </c>
      <c r="H48" s="14">
        <v>8881.1</v>
      </c>
    </row>
    <row r="49" spans="1:8" ht="45.75" customHeight="1" x14ac:dyDescent="0.25">
      <c r="A49" s="11" t="s">
        <v>9</v>
      </c>
      <c r="B49" s="12" t="s">
        <v>10</v>
      </c>
      <c r="C49" s="13"/>
      <c r="D49" s="12" t="s">
        <v>11</v>
      </c>
      <c r="E49" s="16" t="s">
        <v>112</v>
      </c>
      <c r="F49" s="17" t="s">
        <v>113</v>
      </c>
      <c r="G49" s="18" t="str">
        <f t="shared" si="1"/>
        <v>CALS960812</v>
      </c>
      <c r="H49" s="14">
        <v>8881.1</v>
      </c>
    </row>
    <row r="50" spans="1:8" ht="45.75" customHeight="1" x14ac:dyDescent="0.25">
      <c r="A50" s="11" t="s">
        <v>9</v>
      </c>
      <c r="B50" s="12" t="s">
        <v>10</v>
      </c>
      <c r="C50" s="13"/>
      <c r="D50" s="12" t="s">
        <v>11</v>
      </c>
      <c r="E50" s="16" t="s">
        <v>114</v>
      </c>
      <c r="F50" s="17" t="s">
        <v>115</v>
      </c>
      <c r="G50" s="18" t="str">
        <f t="shared" si="1"/>
        <v>NUGT941019</v>
      </c>
      <c r="H50" s="14">
        <v>8881.1</v>
      </c>
    </row>
    <row r="51" spans="1:8" ht="45.75" customHeight="1" x14ac:dyDescent="0.25">
      <c r="A51" s="11" t="s">
        <v>116</v>
      </c>
      <c r="B51" s="12" t="s">
        <v>10</v>
      </c>
      <c r="C51" s="13"/>
      <c r="D51" s="12" t="s">
        <v>11</v>
      </c>
      <c r="E51" s="21" t="s">
        <v>117</v>
      </c>
      <c r="F51" s="22" t="s">
        <v>118</v>
      </c>
      <c r="G51" s="23" t="str">
        <f t="shared" si="1"/>
        <v>ROGM970722</v>
      </c>
      <c r="H51" s="14">
        <v>478.78</v>
      </c>
    </row>
    <row r="52" spans="1:8" ht="45.75" customHeight="1" x14ac:dyDescent="0.25">
      <c r="A52" s="11" t="s">
        <v>116</v>
      </c>
      <c r="B52" s="12" t="s">
        <v>10</v>
      </c>
      <c r="C52" s="13"/>
      <c r="D52" s="12" t="s">
        <v>11</v>
      </c>
      <c r="E52" s="21" t="s">
        <v>119</v>
      </c>
      <c r="F52" s="22" t="s">
        <v>120</v>
      </c>
      <c r="G52" s="23" t="str">
        <f t="shared" si="1"/>
        <v>OIGA950619</v>
      </c>
      <c r="H52" s="14">
        <v>478.78</v>
      </c>
    </row>
    <row r="53" spans="1:8" ht="45.75" customHeight="1" x14ac:dyDescent="0.25">
      <c r="A53" s="11" t="s">
        <v>116</v>
      </c>
      <c r="B53" s="12" t="s">
        <v>10</v>
      </c>
      <c r="C53" s="13"/>
      <c r="D53" s="12" t="s">
        <v>11</v>
      </c>
      <c r="E53" s="21" t="s">
        <v>121</v>
      </c>
      <c r="F53" s="22" t="s">
        <v>122</v>
      </c>
      <c r="G53" s="23" t="str">
        <f t="shared" si="1"/>
        <v>GOML950810</v>
      </c>
      <c r="H53" s="14">
        <v>478.78</v>
      </c>
    </row>
    <row r="54" spans="1:8" ht="45.75" customHeight="1" x14ac:dyDescent="0.25">
      <c r="A54" s="11" t="s">
        <v>116</v>
      </c>
      <c r="B54" s="12" t="s">
        <v>10</v>
      </c>
      <c r="C54" s="13"/>
      <c r="D54" s="12" t="s">
        <v>11</v>
      </c>
      <c r="E54" s="18" t="s">
        <v>123</v>
      </c>
      <c r="F54" s="18" t="s">
        <v>124</v>
      </c>
      <c r="G54" s="18" t="str">
        <f>MID(F54,1,10)</f>
        <v>GUNA970424</v>
      </c>
      <c r="H54" s="14">
        <v>478.78</v>
      </c>
    </row>
    <row r="55" spans="1:8" ht="45.75" customHeight="1" x14ac:dyDescent="0.25">
      <c r="A55" s="11" t="s">
        <v>116</v>
      </c>
      <c r="B55" s="12" t="s">
        <v>10</v>
      </c>
      <c r="C55" s="13"/>
      <c r="D55" s="12" t="s">
        <v>11</v>
      </c>
      <c r="E55" s="18" t="s">
        <v>125</v>
      </c>
      <c r="F55" s="18" t="s">
        <v>126</v>
      </c>
      <c r="G55" s="18" t="str">
        <f t="shared" ref="G55:G90" si="2">MID(F55,1,10)</f>
        <v>GAGK980106</v>
      </c>
      <c r="H55" s="14">
        <v>478.78</v>
      </c>
    </row>
    <row r="56" spans="1:8" ht="45.75" customHeight="1" x14ac:dyDescent="0.25">
      <c r="A56" s="11" t="s">
        <v>116</v>
      </c>
      <c r="B56" s="12" t="s">
        <v>10</v>
      </c>
      <c r="C56" s="13"/>
      <c r="D56" s="12" t="s">
        <v>11</v>
      </c>
      <c r="E56" s="18" t="s">
        <v>127</v>
      </c>
      <c r="F56" s="18" t="s">
        <v>128</v>
      </c>
      <c r="G56" s="18" t="str">
        <f t="shared" si="2"/>
        <v>VIRA971115</v>
      </c>
      <c r="H56" s="14">
        <v>478.78</v>
      </c>
    </row>
    <row r="57" spans="1:8" ht="45.75" customHeight="1" x14ac:dyDescent="0.25">
      <c r="A57" s="11" t="s">
        <v>116</v>
      </c>
      <c r="B57" s="12" t="s">
        <v>10</v>
      </c>
      <c r="C57" s="13"/>
      <c r="D57" s="12" t="s">
        <v>11</v>
      </c>
      <c r="E57" s="18" t="s">
        <v>129</v>
      </c>
      <c r="F57" s="18" t="s">
        <v>130</v>
      </c>
      <c r="G57" s="18" t="str">
        <f t="shared" si="2"/>
        <v>RADE961015</v>
      </c>
      <c r="H57" s="14">
        <v>478.78</v>
      </c>
    </row>
    <row r="58" spans="1:8" ht="45.75" customHeight="1" x14ac:dyDescent="0.25">
      <c r="A58" s="11" t="s">
        <v>116</v>
      </c>
      <c r="B58" s="12" t="s">
        <v>10</v>
      </c>
      <c r="C58" s="13"/>
      <c r="D58" s="12" t="s">
        <v>11</v>
      </c>
      <c r="E58" s="18" t="s">
        <v>131</v>
      </c>
      <c r="F58" s="18" t="s">
        <v>132</v>
      </c>
      <c r="G58" s="18" t="str">
        <f t="shared" si="2"/>
        <v>BALJ970922</v>
      </c>
      <c r="H58" s="14">
        <v>478.78</v>
      </c>
    </row>
    <row r="59" spans="1:8" ht="45.75" customHeight="1" x14ac:dyDescent="0.25">
      <c r="A59" s="11" t="s">
        <v>116</v>
      </c>
      <c r="B59" s="12" t="s">
        <v>10</v>
      </c>
      <c r="C59" s="13"/>
      <c r="D59" s="12" t="s">
        <v>11</v>
      </c>
      <c r="E59" s="17" t="s">
        <v>133</v>
      </c>
      <c r="F59" s="18" t="s">
        <v>134</v>
      </c>
      <c r="G59" s="18" t="str">
        <f t="shared" si="2"/>
        <v>CAOL940109</v>
      </c>
      <c r="H59" s="14">
        <v>478.78</v>
      </c>
    </row>
    <row r="60" spans="1:8" ht="45.75" customHeight="1" x14ac:dyDescent="0.25">
      <c r="A60" s="11" t="s">
        <v>116</v>
      </c>
      <c r="B60" s="12" t="s">
        <v>10</v>
      </c>
      <c r="C60" s="13"/>
      <c r="D60" s="12" t="s">
        <v>11</v>
      </c>
      <c r="E60" s="17" t="s">
        <v>135</v>
      </c>
      <c r="F60" s="18" t="s">
        <v>136</v>
      </c>
      <c r="G60" s="18" t="str">
        <f t="shared" si="2"/>
        <v>GAPJ960302</v>
      </c>
      <c r="H60" s="14">
        <v>478.78</v>
      </c>
    </row>
    <row r="61" spans="1:8" ht="45.75" customHeight="1" x14ac:dyDescent="0.25">
      <c r="A61" s="11" t="s">
        <v>116</v>
      </c>
      <c r="B61" s="12" t="s">
        <v>10</v>
      </c>
      <c r="C61" s="13"/>
      <c r="D61" s="12" t="s">
        <v>11</v>
      </c>
      <c r="E61" s="17" t="s">
        <v>137</v>
      </c>
      <c r="F61" s="18" t="s">
        <v>138</v>
      </c>
      <c r="G61" s="18" t="str">
        <f t="shared" si="2"/>
        <v>SAHJ970624</v>
      </c>
      <c r="H61" s="14">
        <v>478.78</v>
      </c>
    </row>
    <row r="62" spans="1:8" ht="45.75" customHeight="1" x14ac:dyDescent="0.25">
      <c r="A62" s="11" t="s">
        <v>116</v>
      </c>
      <c r="B62" s="12" t="s">
        <v>10</v>
      </c>
      <c r="C62" s="13"/>
      <c r="D62" s="12" t="s">
        <v>11</v>
      </c>
      <c r="E62" s="18" t="s">
        <v>139</v>
      </c>
      <c r="F62" s="18" t="s">
        <v>140</v>
      </c>
      <c r="G62" s="18" t="str">
        <f t="shared" si="2"/>
        <v>DOBL961103</v>
      </c>
      <c r="H62" s="14">
        <v>478.78</v>
      </c>
    </row>
    <row r="63" spans="1:8" ht="45.75" customHeight="1" x14ac:dyDescent="0.25">
      <c r="A63" s="11" t="s">
        <v>116</v>
      </c>
      <c r="B63" s="12" t="s">
        <v>10</v>
      </c>
      <c r="C63" s="13"/>
      <c r="D63" s="12" t="s">
        <v>11</v>
      </c>
      <c r="E63" s="18" t="s">
        <v>141</v>
      </c>
      <c r="F63" s="18" t="s">
        <v>142</v>
      </c>
      <c r="G63" s="18" t="str">
        <f t="shared" si="2"/>
        <v>CIRP941110</v>
      </c>
      <c r="H63" s="14">
        <v>478.78</v>
      </c>
    </row>
    <row r="64" spans="1:8" ht="45.75" customHeight="1" x14ac:dyDescent="0.25">
      <c r="A64" s="11" t="s">
        <v>116</v>
      </c>
      <c r="B64" s="12" t="s">
        <v>10</v>
      </c>
      <c r="C64" s="13"/>
      <c r="D64" s="12" t="s">
        <v>11</v>
      </c>
      <c r="E64" s="18" t="s">
        <v>143</v>
      </c>
      <c r="F64" s="18" t="s">
        <v>144</v>
      </c>
      <c r="G64" s="18" t="str">
        <f t="shared" si="2"/>
        <v>LURD940418</v>
      </c>
      <c r="H64" s="14">
        <v>478.78</v>
      </c>
    </row>
    <row r="65" spans="1:8" ht="45.75" customHeight="1" x14ac:dyDescent="0.25">
      <c r="A65" s="11" t="s">
        <v>116</v>
      </c>
      <c r="B65" s="12" t="s">
        <v>10</v>
      </c>
      <c r="C65" s="13"/>
      <c r="D65" s="12" t="s">
        <v>11</v>
      </c>
      <c r="E65" s="18" t="s">
        <v>145</v>
      </c>
      <c r="F65" s="18" t="s">
        <v>146</v>
      </c>
      <c r="G65" s="18" t="str">
        <f t="shared" si="2"/>
        <v>GAIJ970106</v>
      </c>
      <c r="H65" s="14">
        <v>478.78</v>
      </c>
    </row>
    <row r="66" spans="1:8" ht="45.75" customHeight="1" x14ac:dyDescent="0.25">
      <c r="A66" s="11" t="s">
        <v>116</v>
      </c>
      <c r="B66" s="12" t="s">
        <v>10</v>
      </c>
      <c r="C66" s="13"/>
      <c r="D66" s="12" t="s">
        <v>11</v>
      </c>
      <c r="E66" s="18" t="s">
        <v>147</v>
      </c>
      <c r="F66" s="18" t="s">
        <v>148</v>
      </c>
      <c r="G66" s="18" t="str">
        <f t="shared" si="2"/>
        <v>MOGM970101</v>
      </c>
      <c r="H66" s="14">
        <v>478.78</v>
      </c>
    </row>
    <row r="67" spans="1:8" ht="45.75" customHeight="1" x14ac:dyDescent="0.25">
      <c r="A67" s="11" t="s">
        <v>116</v>
      </c>
      <c r="B67" s="12" t="s">
        <v>10</v>
      </c>
      <c r="C67" s="13"/>
      <c r="D67" s="12" t="s">
        <v>11</v>
      </c>
      <c r="E67" s="18" t="s">
        <v>149</v>
      </c>
      <c r="F67" s="18" t="s">
        <v>150</v>
      </c>
      <c r="G67" s="18" t="str">
        <f t="shared" si="2"/>
        <v>VICR970907</v>
      </c>
      <c r="H67" s="14">
        <v>478.78</v>
      </c>
    </row>
    <row r="68" spans="1:8" ht="45.75" customHeight="1" x14ac:dyDescent="0.25">
      <c r="A68" s="11" t="s">
        <v>116</v>
      </c>
      <c r="B68" s="12" t="s">
        <v>10</v>
      </c>
      <c r="C68" s="13"/>
      <c r="D68" s="12" t="s">
        <v>11</v>
      </c>
      <c r="E68" s="18" t="s">
        <v>151</v>
      </c>
      <c r="F68" s="18" t="s">
        <v>152</v>
      </c>
      <c r="G68" s="18" t="str">
        <f t="shared" si="2"/>
        <v>SAGZ961205</v>
      </c>
      <c r="H68" s="14">
        <v>478.78</v>
      </c>
    </row>
    <row r="69" spans="1:8" ht="45.75" customHeight="1" x14ac:dyDescent="0.25">
      <c r="A69" s="11" t="s">
        <v>116</v>
      </c>
      <c r="B69" s="12" t="s">
        <v>10</v>
      </c>
      <c r="C69" s="13"/>
      <c r="D69" s="12" t="s">
        <v>11</v>
      </c>
      <c r="E69" s="18" t="s">
        <v>153</v>
      </c>
      <c r="F69" s="18" t="s">
        <v>154</v>
      </c>
      <c r="G69" s="18" t="str">
        <f t="shared" si="2"/>
        <v>HEZM910715</v>
      </c>
      <c r="H69" s="14">
        <v>478.78</v>
      </c>
    </row>
    <row r="70" spans="1:8" ht="45.75" customHeight="1" x14ac:dyDescent="0.25">
      <c r="A70" s="11" t="s">
        <v>116</v>
      </c>
      <c r="B70" s="12" t="s">
        <v>10</v>
      </c>
      <c r="C70" s="13"/>
      <c r="D70" s="12" t="s">
        <v>11</v>
      </c>
      <c r="E70" s="18" t="s">
        <v>155</v>
      </c>
      <c r="F70" s="18" t="s">
        <v>156</v>
      </c>
      <c r="G70" s="18" t="str">
        <f t="shared" si="2"/>
        <v>CAAA990204</v>
      </c>
      <c r="H70" s="14">
        <v>478.78</v>
      </c>
    </row>
    <row r="71" spans="1:8" ht="45.75" customHeight="1" x14ac:dyDescent="0.25">
      <c r="A71" s="11" t="s">
        <v>116</v>
      </c>
      <c r="B71" s="12" t="s">
        <v>10</v>
      </c>
      <c r="C71" s="13"/>
      <c r="D71" s="12" t="s">
        <v>11</v>
      </c>
      <c r="E71" s="18" t="s">
        <v>157</v>
      </c>
      <c r="F71" s="18" t="s">
        <v>158</v>
      </c>
      <c r="G71" s="18" t="str">
        <f t="shared" si="2"/>
        <v>ZALC930629</v>
      </c>
      <c r="H71" s="14">
        <v>478.78</v>
      </c>
    </row>
    <row r="72" spans="1:8" ht="45.75" customHeight="1" x14ac:dyDescent="0.25">
      <c r="A72" s="11" t="s">
        <v>116</v>
      </c>
      <c r="B72" s="12" t="s">
        <v>10</v>
      </c>
      <c r="C72" s="13"/>
      <c r="D72" s="12" t="s">
        <v>11</v>
      </c>
      <c r="E72" s="18" t="s">
        <v>159</v>
      </c>
      <c r="F72" s="18" t="s">
        <v>160</v>
      </c>
      <c r="G72" s="18" t="str">
        <f t="shared" si="2"/>
        <v>MALJ981011</v>
      </c>
      <c r="H72" s="14">
        <v>478.78</v>
      </c>
    </row>
    <row r="73" spans="1:8" ht="45.75" customHeight="1" x14ac:dyDescent="0.25">
      <c r="A73" s="11" t="s">
        <v>116</v>
      </c>
      <c r="B73" s="12" t="s">
        <v>10</v>
      </c>
      <c r="C73" s="13"/>
      <c r="D73" s="12" t="s">
        <v>11</v>
      </c>
      <c r="E73" s="18" t="s">
        <v>161</v>
      </c>
      <c r="F73" s="18" t="s">
        <v>162</v>
      </c>
      <c r="G73" s="18" t="str">
        <f t="shared" si="2"/>
        <v>HEPL990702</v>
      </c>
      <c r="H73" s="14">
        <v>478.78</v>
      </c>
    </row>
    <row r="74" spans="1:8" ht="45.75" customHeight="1" x14ac:dyDescent="0.25">
      <c r="A74" s="11" t="s">
        <v>116</v>
      </c>
      <c r="B74" s="12" t="s">
        <v>10</v>
      </c>
      <c r="C74" s="13"/>
      <c r="D74" s="12" t="s">
        <v>11</v>
      </c>
      <c r="E74" s="18" t="s">
        <v>163</v>
      </c>
      <c r="F74" s="18" t="s">
        <v>164</v>
      </c>
      <c r="G74" s="18" t="str">
        <f t="shared" si="2"/>
        <v>ROBM981010</v>
      </c>
      <c r="H74" s="14">
        <v>478.78</v>
      </c>
    </row>
    <row r="75" spans="1:8" ht="45.75" customHeight="1" x14ac:dyDescent="0.25">
      <c r="A75" s="11" t="s">
        <v>116</v>
      </c>
      <c r="B75" s="12" t="s">
        <v>10</v>
      </c>
      <c r="C75" s="13"/>
      <c r="D75" s="12" t="s">
        <v>11</v>
      </c>
      <c r="E75" s="18" t="s">
        <v>165</v>
      </c>
      <c r="F75" s="15" t="s">
        <v>166</v>
      </c>
      <c r="G75" s="15" t="str">
        <f t="shared" si="2"/>
        <v>BAAO951209</v>
      </c>
      <c r="H75" s="14">
        <v>478.78</v>
      </c>
    </row>
    <row r="76" spans="1:8" ht="45.75" customHeight="1" x14ac:dyDescent="0.25">
      <c r="A76" s="11" t="s">
        <v>116</v>
      </c>
      <c r="B76" s="12" t="s">
        <v>10</v>
      </c>
      <c r="C76" s="13"/>
      <c r="D76" s="12" t="s">
        <v>11</v>
      </c>
      <c r="E76" s="18" t="s">
        <v>167</v>
      </c>
      <c r="F76" s="18" t="s">
        <v>168</v>
      </c>
      <c r="G76" s="18" t="str">
        <f t="shared" si="2"/>
        <v>GUGB970123</v>
      </c>
      <c r="H76" s="14">
        <v>478.78</v>
      </c>
    </row>
    <row r="77" spans="1:8" ht="45.75" customHeight="1" x14ac:dyDescent="0.25">
      <c r="A77" s="11" t="s">
        <v>116</v>
      </c>
      <c r="B77" s="12" t="s">
        <v>10</v>
      </c>
      <c r="C77" s="13"/>
      <c r="D77" s="12" t="s">
        <v>11</v>
      </c>
      <c r="E77" s="18" t="s">
        <v>169</v>
      </c>
      <c r="F77" s="15" t="s">
        <v>170</v>
      </c>
      <c r="G77" s="15" t="str">
        <f t="shared" si="2"/>
        <v>RORF990903</v>
      </c>
      <c r="H77" s="14">
        <v>478.78</v>
      </c>
    </row>
    <row r="78" spans="1:8" ht="45.75" customHeight="1" x14ac:dyDescent="0.25">
      <c r="A78" s="11" t="s">
        <v>116</v>
      </c>
      <c r="B78" s="12" t="s">
        <v>10</v>
      </c>
      <c r="C78" s="13"/>
      <c r="D78" s="12" t="s">
        <v>11</v>
      </c>
      <c r="E78" s="18" t="s">
        <v>171</v>
      </c>
      <c r="F78" s="18" t="s">
        <v>172</v>
      </c>
      <c r="G78" s="18" t="str">
        <f t="shared" si="2"/>
        <v>AACL980913</v>
      </c>
      <c r="H78" s="14">
        <v>478.78</v>
      </c>
    </row>
    <row r="79" spans="1:8" ht="45.75" customHeight="1" x14ac:dyDescent="0.25">
      <c r="A79" s="11" t="s">
        <v>116</v>
      </c>
      <c r="B79" s="12" t="s">
        <v>10</v>
      </c>
      <c r="C79" s="13"/>
      <c r="D79" s="12" t="s">
        <v>11</v>
      </c>
      <c r="E79" s="18" t="s">
        <v>173</v>
      </c>
      <c r="F79" s="18" t="s">
        <v>174</v>
      </c>
      <c r="G79" s="18" t="str">
        <f t="shared" si="2"/>
        <v>GORO980225</v>
      </c>
      <c r="H79" s="14">
        <v>478.78</v>
      </c>
    </row>
    <row r="80" spans="1:8" ht="45.75" customHeight="1" x14ac:dyDescent="0.25">
      <c r="A80" s="11" t="s">
        <v>116</v>
      </c>
      <c r="B80" s="12" t="s">
        <v>10</v>
      </c>
      <c r="C80" s="13"/>
      <c r="D80" s="12" t="s">
        <v>11</v>
      </c>
      <c r="E80" s="18" t="s">
        <v>175</v>
      </c>
      <c r="F80" s="18" t="s">
        <v>176</v>
      </c>
      <c r="G80" s="18" t="str">
        <f t="shared" si="2"/>
        <v>ZASR981205</v>
      </c>
      <c r="H80" s="14">
        <v>478.78</v>
      </c>
    </row>
    <row r="81" spans="1:8" ht="45.75" customHeight="1" x14ac:dyDescent="0.25">
      <c r="A81" s="11" t="s">
        <v>116</v>
      </c>
      <c r="B81" s="12" t="s">
        <v>10</v>
      </c>
      <c r="C81" s="13"/>
      <c r="D81" s="12" t="s">
        <v>11</v>
      </c>
      <c r="E81" s="18" t="s">
        <v>177</v>
      </c>
      <c r="F81" s="18" t="s">
        <v>178</v>
      </c>
      <c r="G81" s="18" t="str">
        <f t="shared" si="2"/>
        <v>MESR960514</v>
      </c>
      <c r="H81" s="14">
        <v>478.78</v>
      </c>
    </row>
    <row r="82" spans="1:8" ht="45.75" customHeight="1" x14ac:dyDescent="0.25">
      <c r="A82" s="11" t="s">
        <v>116</v>
      </c>
      <c r="B82" s="12" t="s">
        <v>10</v>
      </c>
      <c r="C82" s="13"/>
      <c r="D82" s="12" t="s">
        <v>11</v>
      </c>
      <c r="E82" s="18" t="s">
        <v>179</v>
      </c>
      <c r="F82" s="18" t="s">
        <v>180</v>
      </c>
      <c r="G82" s="18" t="str">
        <f t="shared" si="2"/>
        <v>GUMG970130</v>
      </c>
      <c r="H82" s="14">
        <v>478.78</v>
      </c>
    </row>
    <row r="83" spans="1:8" ht="45.75" customHeight="1" x14ac:dyDescent="0.25">
      <c r="A83" s="11" t="s">
        <v>116</v>
      </c>
      <c r="B83" s="12" t="s">
        <v>10</v>
      </c>
      <c r="C83" s="13"/>
      <c r="D83" s="12" t="s">
        <v>11</v>
      </c>
      <c r="E83" s="18" t="s">
        <v>181</v>
      </c>
      <c r="F83" s="18" t="s">
        <v>182</v>
      </c>
      <c r="G83" s="18" t="str">
        <f t="shared" si="2"/>
        <v>PILJ950311</v>
      </c>
      <c r="H83" s="14">
        <v>478.78</v>
      </c>
    </row>
    <row r="84" spans="1:8" ht="45.75" customHeight="1" x14ac:dyDescent="0.25">
      <c r="A84" s="11" t="s">
        <v>116</v>
      </c>
      <c r="B84" s="12" t="s">
        <v>10</v>
      </c>
      <c r="C84" s="13"/>
      <c r="D84" s="12" t="s">
        <v>11</v>
      </c>
      <c r="E84" s="18" t="s">
        <v>183</v>
      </c>
      <c r="F84" s="18" t="s">
        <v>184</v>
      </c>
      <c r="G84" s="18" t="str">
        <f t="shared" si="2"/>
        <v>CUCJ960723</v>
      </c>
      <c r="H84" s="14">
        <v>1242.9100000000001</v>
      </c>
    </row>
    <row r="85" spans="1:8" ht="45.75" customHeight="1" x14ac:dyDescent="0.25">
      <c r="A85" s="11" t="s">
        <v>116</v>
      </c>
      <c r="B85" s="12" t="s">
        <v>10</v>
      </c>
      <c r="C85" s="13"/>
      <c r="D85" s="12" t="s">
        <v>11</v>
      </c>
      <c r="E85" s="18" t="s">
        <v>185</v>
      </c>
      <c r="F85" s="18" t="s">
        <v>186</v>
      </c>
      <c r="G85" s="18" t="str">
        <f t="shared" si="2"/>
        <v>VIPR930307</v>
      </c>
      <c r="H85" s="14">
        <v>1242.9100000000001</v>
      </c>
    </row>
    <row r="86" spans="1:8" ht="45.75" customHeight="1" x14ac:dyDescent="0.25">
      <c r="A86" s="11" t="s">
        <v>116</v>
      </c>
      <c r="B86" s="12" t="s">
        <v>10</v>
      </c>
      <c r="C86" s="13"/>
      <c r="D86" s="12" t="s">
        <v>11</v>
      </c>
      <c r="E86" s="18" t="s">
        <v>187</v>
      </c>
      <c r="F86" s="18" t="s">
        <v>188</v>
      </c>
      <c r="G86" s="18" t="str">
        <f t="shared" si="2"/>
        <v>CACK940811</v>
      </c>
      <c r="H86" s="14">
        <v>1242.9100000000001</v>
      </c>
    </row>
    <row r="87" spans="1:8" ht="45.75" customHeight="1" x14ac:dyDescent="0.25">
      <c r="A87" s="11" t="s">
        <v>116</v>
      </c>
      <c r="B87" s="12" t="s">
        <v>10</v>
      </c>
      <c r="C87" s="13"/>
      <c r="D87" s="12" t="s">
        <v>11</v>
      </c>
      <c r="E87" s="18" t="s">
        <v>189</v>
      </c>
      <c r="F87" s="18" t="s">
        <v>190</v>
      </c>
      <c r="G87" s="18" t="str">
        <f t="shared" si="2"/>
        <v>ROPE940530</v>
      </c>
      <c r="H87" s="14">
        <v>1242.9100000000001</v>
      </c>
    </row>
    <row r="88" spans="1:8" ht="45.75" customHeight="1" x14ac:dyDescent="0.25">
      <c r="A88" s="11" t="s">
        <v>116</v>
      </c>
      <c r="B88" s="12" t="s">
        <v>10</v>
      </c>
      <c r="C88" s="13"/>
      <c r="D88" s="12" t="s">
        <v>11</v>
      </c>
      <c r="E88" s="18" t="s">
        <v>191</v>
      </c>
      <c r="F88" s="15" t="s">
        <v>192</v>
      </c>
      <c r="G88" s="15" t="str">
        <f t="shared" si="2"/>
        <v>GOST970317</v>
      </c>
      <c r="H88" s="14">
        <v>38.33</v>
      </c>
    </row>
    <row r="89" spans="1:8" ht="45.75" customHeight="1" x14ac:dyDescent="0.25">
      <c r="A89" s="11" t="s">
        <v>116</v>
      </c>
      <c r="B89" s="12" t="s">
        <v>10</v>
      </c>
      <c r="C89" s="13"/>
      <c r="D89" s="12" t="s">
        <v>11</v>
      </c>
      <c r="E89" s="18" t="s">
        <v>193</v>
      </c>
      <c r="F89" s="15" t="s">
        <v>194</v>
      </c>
      <c r="G89" s="15" t="str">
        <f t="shared" si="2"/>
        <v>VEID960605</v>
      </c>
      <c r="H89" s="14">
        <v>38.33</v>
      </c>
    </row>
    <row r="90" spans="1:8" ht="45.75" customHeight="1" x14ac:dyDescent="0.25">
      <c r="A90" s="11" t="s">
        <v>116</v>
      </c>
      <c r="B90" s="12" t="s">
        <v>10</v>
      </c>
      <c r="C90" s="13"/>
      <c r="D90" s="12" t="s">
        <v>11</v>
      </c>
      <c r="E90" s="18" t="s">
        <v>195</v>
      </c>
      <c r="F90" s="15" t="s">
        <v>196</v>
      </c>
      <c r="G90" s="15" t="str">
        <f t="shared" si="2"/>
        <v>OOAA980816</v>
      </c>
      <c r="H90" s="14">
        <v>38.33</v>
      </c>
    </row>
    <row r="91" spans="1:8" ht="16.5" customHeight="1" x14ac:dyDescent="0.25">
      <c r="A91" s="24" t="s">
        <v>197</v>
      </c>
      <c r="B91" s="25"/>
      <c r="C91" s="25"/>
      <c r="D91" s="25"/>
      <c r="E91" s="25"/>
      <c r="F91" s="25"/>
      <c r="G91" s="26"/>
      <c r="H91" s="27">
        <f>SUM(H3:H90)</f>
        <v>427844.06000000064</v>
      </c>
    </row>
    <row r="92" spans="1:8" ht="12.75" customHeight="1" x14ac:dyDescent="0.25">
      <c r="A92" s="9"/>
      <c r="B92" s="9"/>
      <c r="C92" s="9"/>
      <c r="D92" s="9"/>
      <c r="E92" s="9"/>
      <c r="F92" s="9"/>
      <c r="G92" s="9"/>
      <c r="H92" s="28"/>
    </row>
    <row r="93" spans="1:8" ht="12.75" customHeight="1" x14ac:dyDescent="0.25">
      <c r="A93" s="29" t="s">
        <v>198</v>
      </c>
      <c r="B93" s="29"/>
      <c r="C93" s="29"/>
      <c r="D93" s="29"/>
      <c r="E93" s="29"/>
      <c r="F93" s="29"/>
      <c r="G93" s="29"/>
      <c r="H93" s="28"/>
    </row>
    <row r="94" spans="1:8" ht="12.75" customHeight="1" x14ac:dyDescent="0.25">
      <c r="A94" s="30"/>
      <c r="B94" s="30"/>
      <c r="C94" s="30"/>
      <c r="D94" s="30"/>
      <c r="E94" s="30"/>
      <c r="F94" s="30"/>
      <c r="G94" s="30"/>
      <c r="H94" s="28"/>
    </row>
    <row r="95" spans="1:8" ht="12.75" customHeight="1" x14ac:dyDescent="0.25">
      <c r="A95" s="30"/>
      <c r="B95" s="30"/>
      <c r="C95" s="30"/>
      <c r="D95" s="30"/>
      <c r="E95" s="30"/>
      <c r="F95" s="30"/>
      <c r="G95" s="30"/>
      <c r="H95" s="28"/>
    </row>
    <row r="96" spans="1:8" ht="12.75" customHeight="1" x14ac:dyDescent="0.25">
      <c r="A96" s="30"/>
      <c r="B96" s="30"/>
      <c r="C96" s="30"/>
      <c r="D96" s="30"/>
      <c r="E96" s="30"/>
      <c r="F96" s="30"/>
      <c r="G96" s="30"/>
      <c r="H96" s="28"/>
    </row>
    <row r="97" spans="1:8" ht="12.75" customHeight="1" x14ac:dyDescent="0.25">
      <c r="A97" s="31"/>
      <c r="B97" s="32"/>
      <c r="C97" s="33"/>
      <c r="D97" s="33"/>
      <c r="E97" s="34"/>
      <c r="F97" s="35"/>
      <c r="G97" s="32"/>
      <c r="H97" s="28"/>
    </row>
    <row r="98" spans="1:8" ht="12.75" customHeight="1" x14ac:dyDescent="0.25">
      <c r="A98" s="36"/>
      <c r="B98" s="36"/>
      <c r="C98" s="37"/>
      <c r="D98" s="38"/>
      <c r="E98" s="38"/>
      <c r="F98" s="39"/>
      <c r="G98" s="39"/>
      <c r="H98" s="28"/>
    </row>
    <row r="99" spans="1:8" ht="12.75" customHeight="1" x14ac:dyDescent="0.25">
      <c r="A99" s="40" t="s">
        <v>199</v>
      </c>
      <c r="B99" s="41"/>
      <c r="C99" s="41"/>
      <c r="D99" s="9"/>
      <c r="E99" s="9"/>
      <c r="F99" s="42" t="s">
        <v>200</v>
      </c>
      <c r="G99" s="42"/>
      <c r="H99" s="28"/>
    </row>
    <row r="100" spans="1:8" ht="12.75" customHeight="1" x14ac:dyDescent="0.25">
      <c r="A100" s="43" t="s">
        <v>201</v>
      </c>
      <c r="B100" s="44"/>
      <c r="C100" s="44"/>
      <c r="D100" s="9"/>
      <c r="E100" s="9"/>
      <c r="F100" s="45" t="s">
        <v>202</v>
      </c>
      <c r="G100" s="45"/>
      <c r="H100" s="28"/>
    </row>
    <row r="101" spans="1:8" ht="40.5" customHeight="1" x14ac:dyDescent="0.25">
      <c r="A101" s="34"/>
      <c r="B101" s="46"/>
      <c r="C101" s="46"/>
      <c r="D101" s="47"/>
      <c r="E101" s="47"/>
      <c r="F101" s="47"/>
      <c r="G101" s="48"/>
    </row>
  </sheetData>
  <mergeCells count="7">
    <mergeCell ref="A1:H1"/>
    <mergeCell ref="A93:G93"/>
    <mergeCell ref="A98:B98"/>
    <mergeCell ref="A99:C99"/>
    <mergeCell ref="F99:G99"/>
    <mergeCell ref="A100:C100"/>
    <mergeCell ref="F100:G100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5" r:id="rId1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</vt:lpstr>
      <vt:lpstr>Ayudas!Área_de_impresión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2018-04-24T20:39:36Z</cp:lastPrinted>
  <dcterms:created xsi:type="dcterms:W3CDTF">2018-04-24T20:39:11Z</dcterms:created>
  <dcterms:modified xsi:type="dcterms:W3CDTF">2018-04-24T20:40:41Z</dcterms:modified>
</cp:coreProperties>
</file>