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0" windowWidth="20490" windowHeight="73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ESF!$A$1:$G$57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46" i="4" s="1"/>
  <c r="G24" i="4"/>
  <c r="F24" i="4"/>
  <c r="G14" i="4"/>
  <c r="G26" i="4" s="1"/>
  <c r="G48" i="4" s="1"/>
  <c r="F14" i="4"/>
  <c r="F26" i="4" s="1"/>
  <c r="F48" i="4" s="1"/>
  <c r="C26" i="4"/>
  <c r="B26" i="4"/>
  <c r="C13" i="4"/>
  <c r="C28" i="4" s="1"/>
  <c r="B13" i="4"/>
  <c r="B28" i="4" s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<sst xmlns="http://schemas.openxmlformats.org/spreadsheetml/2006/main" count="64" uniqueCount="64">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</sst>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  <xf numFmtId="4" fontId="3" fillId="3" borderId="0" xfId="16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2" fillId="3" borderId="0" xfId="16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3" borderId="3" xfId="0" applyNumberFormat="1" applyFont="1" applyFill="1" applyBorder="1" applyAlignment="1" applyProtection="1">
      <alignment vertical="top"/>
      <protection locked="0"/>
    </xf>
    <xf numFmtId="4" fontId="2" fillId="3" borderId="3" xfId="16" applyNumberFormat="1" applyFont="1" applyFill="1" applyBorder="1" applyAlignment="1">
      <alignment vertical="top"/>
    </xf>
    <xf numFmtId="4" fontId="2" fillId="3" borderId="3" xfId="0" applyNumberFormat="1" applyFont="1" applyFill="1" applyBorder="1" applyAlignment="1" applyProtection="1">
      <alignment vertical="top"/>
    </xf>
    <xf numFmtId="4" fontId="3" fillId="3" borderId="3" xfId="16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60" t="s">
        <v>63</v>
      </c>
      <c r="B1" s="61"/>
      <c r="C1" s="61"/>
      <c r="D1" s="61"/>
      <c r="E1" s="61"/>
      <c r="F1" s="61"/>
      <c r="G1" s="62"/>
    </row>
    <row r="2" spans="1:7" s="3" customFormat="1" x14ac:dyDescent="0.2">
      <c r="A2" s="21" t="s">
        <v>0</v>
      </c>
      <c r="B2" s="35">
        <v>2018</v>
      </c>
      <c r="C2" s="35">
        <v>2017</v>
      </c>
      <c r="D2" s="15"/>
      <c r="E2" s="14" t="s">
        <v>1</v>
      </c>
      <c r="F2" s="35">
        <v>2018</v>
      </c>
      <c r="G2" s="36">
        <v>2017</v>
      </c>
    </row>
    <row r="3" spans="1:7" s="3" customFormat="1" x14ac:dyDescent="0.2">
      <c r="A3" s="22"/>
      <c r="B3" s="16"/>
      <c r="C3" s="16"/>
      <c r="D3" s="6"/>
      <c r="E3" s="7"/>
      <c r="F3" s="16"/>
      <c r="G3" s="23"/>
    </row>
    <row r="4" spans="1:7" x14ac:dyDescent="0.2">
      <c r="A4" s="24" t="s">
        <v>23</v>
      </c>
      <c r="B4" s="20"/>
      <c r="C4" s="19"/>
      <c r="D4" s="10"/>
      <c r="E4" s="7" t="s">
        <v>25</v>
      </c>
      <c r="F4" s="19"/>
      <c r="G4" s="42"/>
    </row>
    <row r="5" spans="1:7" x14ac:dyDescent="0.2">
      <c r="A5" s="25" t="s">
        <v>27</v>
      </c>
      <c r="B5" s="37">
        <v>27967092.66</v>
      </c>
      <c r="C5" s="37">
        <v>34013645.130000003</v>
      </c>
      <c r="D5" s="13"/>
      <c r="E5" s="8" t="s">
        <v>41</v>
      </c>
      <c r="F5" s="37">
        <v>1397945.33</v>
      </c>
      <c r="G5" s="43">
        <v>12419184.84</v>
      </c>
    </row>
    <row r="6" spans="1:7" x14ac:dyDescent="0.2">
      <c r="A6" s="25" t="s">
        <v>28</v>
      </c>
      <c r="B6" s="37">
        <v>1041099.87</v>
      </c>
      <c r="C6" s="37">
        <v>439987.18</v>
      </c>
      <c r="D6" s="13"/>
      <c r="E6" s="8" t="s">
        <v>42</v>
      </c>
      <c r="F6" s="37">
        <v>0</v>
      </c>
      <c r="G6" s="43">
        <v>0</v>
      </c>
    </row>
    <row r="7" spans="1:7" x14ac:dyDescent="0.2">
      <c r="A7" s="25" t="s">
        <v>29</v>
      </c>
      <c r="B7" s="37">
        <v>191020.43</v>
      </c>
      <c r="C7" s="37">
        <v>458878.29</v>
      </c>
      <c r="D7" s="13"/>
      <c r="E7" s="8" t="s">
        <v>11</v>
      </c>
      <c r="F7" s="37">
        <v>0</v>
      </c>
      <c r="G7" s="43">
        <v>0</v>
      </c>
    </row>
    <row r="8" spans="1:7" x14ac:dyDescent="0.2">
      <c r="A8" s="25" t="s">
        <v>30</v>
      </c>
      <c r="B8" s="37">
        <v>0</v>
      </c>
      <c r="C8" s="37">
        <v>0</v>
      </c>
      <c r="D8" s="13"/>
      <c r="E8" s="8" t="s">
        <v>12</v>
      </c>
      <c r="F8" s="37">
        <v>0</v>
      </c>
      <c r="G8" s="43">
        <v>0</v>
      </c>
    </row>
    <row r="9" spans="1:7" x14ac:dyDescent="0.2">
      <c r="A9" s="25" t="s">
        <v>31</v>
      </c>
      <c r="B9" s="37">
        <v>0</v>
      </c>
      <c r="C9" s="37">
        <v>0</v>
      </c>
      <c r="D9" s="13"/>
      <c r="E9" s="8" t="s">
        <v>43</v>
      </c>
      <c r="F9" s="37">
        <v>0</v>
      </c>
      <c r="G9" s="43">
        <v>0</v>
      </c>
    </row>
    <row r="10" spans="1:7" ht="13.5" customHeight="1" x14ac:dyDescent="0.2">
      <c r="A10" s="25" t="s">
        <v>32</v>
      </c>
      <c r="B10" s="37">
        <v>0</v>
      </c>
      <c r="C10" s="37">
        <v>0</v>
      </c>
      <c r="D10" s="13"/>
      <c r="E10" s="8" t="s">
        <v>44</v>
      </c>
      <c r="F10" s="37">
        <v>0</v>
      </c>
      <c r="G10" s="43">
        <v>0</v>
      </c>
    </row>
    <row r="11" spans="1:7" x14ac:dyDescent="0.2">
      <c r="A11" s="25" t="s">
        <v>22</v>
      </c>
      <c r="B11" s="37">
        <v>6000</v>
      </c>
      <c r="C11" s="37">
        <v>6000</v>
      </c>
      <c r="D11" s="13"/>
      <c r="E11" s="8" t="s">
        <v>13</v>
      </c>
      <c r="F11" s="37">
        <v>0</v>
      </c>
      <c r="G11" s="43">
        <v>0</v>
      </c>
    </row>
    <row r="12" spans="1:7" x14ac:dyDescent="0.2">
      <c r="A12" s="25"/>
      <c r="B12" s="38"/>
      <c r="C12" s="38"/>
      <c r="D12" s="13"/>
      <c r="E12" s="8" t="s">
        <v>45</v>
      </c>
      <c r="F12" s="37">
        <v>0</v>
      </c>
      <c r="G12" s="43">
        <v>0.43</v>
      </c>
    </row>
    <row r="13" spans="1:7" x14ac:dyDescent="0.2">
      <c r="A13" s="32" t="s">
        <v>5</v>
      </c>
      <c r="B13" s="39">
        <f>SUM(B5:B11)</f>
        <v>29205212.960000001</v>
      </c>
      <c r="C13" s="39">
        <f>SUM(C5:C11)</f>
        <v>34918510.600000001</v>
      </c>
      <c r="D13" s="13"/>
      <c r="E13" s="8"/>
      <c r="F13" s="40"/>
      <c r="G13" s="44"/>
    </row>
    <row r="14" spans="1:7" x14ac:dyDescent="0.2">
      <c r="A14" s="22"/>
      <c r="B14" s="40"/>
      <c r="C14" s="40"/>
      <c r="D14" s="6"/>
      <c r="E14" s="33" t="s">
        <v>6</v>
      </c>
      <c r="F14" s="39">
        <f>SUM(F5:F12)</f>
        <v>1397945.33</v>
      </c>
      <c r="G14" s="45">
        <f>SUM(G5:G12)</f>
        <v>12419185.27</v>
      </c>
    </row>
    <row r="15" spans="1:7" x14ac:dyDescent="0.2">
      <c r="A15" s="22" t="s">
        <v>24</v>
      </c>
      <c r="B15" s="38"/>
      <c r="C15" s="38"/>
      <c r="D15" s="13"/>
      <c r="E15" s="7"/>
      <c r="F15" s="38"/>
      <c r="G15" s="46"/>
    </row>
    <row r="16" spans="1:7" x14ac:dyDescent="0.2">
      <c r="A16" s="25" t="s">
        <v>33</v>
      </c>
      <c r="B16" s="37">
        <v>0</v>
      </c>
      <c r="C16" s="37">
        <v>0</v>
      </c>
      <c r="D16" s="6"/>
      <c r="E16" s="7" t="s">
        <v>26</v>
      </c>
      <c r="F16" s="41"/>
      <c r="G16" s="47"/>
    </row>
    <row r="17" spans="1:7" x14ac:dyDescent="0.2">
      <c r="A17" s="25" t="s">
        <v>34</v>
      </c>
      <c r="B17" s="37">
        <v>0</v>
      </c>
      <c r="C17" s="37">
        <v>0</v>
      </c>
      <c r="D17" s="13"/>
      <c r="E17" s="8" t="s">
        <v>14</v>
      </c>
      <c r="F17" s="37">
        <v>0</v>
      </c>
      <c r="G17" s="43">
        <v>0</v>
      </c>
    </row>
    <row r="18" spans="1:7" x14ac:dyDescent="0.2">
      <c r="A18" s="25" t="s">
        <v>35</v>
      </c>
      <c r="B18" s="37">
        <v>125114426.67</v>
      </c>
      <c r="C18" s="37">
        <v>121743344.61</v>
      </c>
      <c r="D18" s="13"/>
      <c r="E18" s="8" t="s">
        <v>15</v>
      </c>
      <c r="F18" s="37">
        <v>0</v>
      </c>
      <c r="G18" s="43">
        <v>0</v>
      </c>
    </row>
    <row r="19" spans="1:7" x14ac:dyDescent="0.2">
      <c r="A19" s="25" t="s">
        <v>36</v>
      </c>
      <c r="B19" s="37">
        <v>34600035.880000003</v>
      </c>
      <c r="C19" s="37">
        <v>33097008.210000001</v>
      </c>
      <c r="D19" s="13"/>
      <c r="E19" s="8" t="s">
        <v>16</v>
      </c>
      <c r="F19" s="37">
        <v>0</v>
      </c>
      <c r="G19" s="43">
        <v>0</v>
      </c>
    </row>
    <row r="20" spans="1:7" x14ac:dyDescent="0.2">
      <c r="A20" s="25" t="s">
        <v>37</v>
      </c>
      <c r="B20" s="37">
        <v>0</v>
      </c>
      <c r="C20" s="37">
        <v>0</v>
      </c>
      <c r="D20" s="13"/>
      <c r="E20" s="8" t="s">
        <v>46</v>
      </c>
      <c r="F20" s="37">
        <v>0</v>
      </c>
      <c r="G20" s="43">
        <v>0</v>
      </c>
    </row>
    <row r="21" spans="1:7" x14ac:dyDescent="0.2">
      <c r="A21" s="25" t="s">
        <v>38</v>
      </c>
      <c r="B21" s="37">
        <v>-24665462.93</v>
      </c>
      <c r="C21" s="37">
        <v>-24835633.940000001</v>
      </c>
      <c r="D21" s="13"/>
      <c r="E21" s="9" t="s">
        <v>47</v>
      </c>
      <c r="F21" s="37">
        <v>0</v>
      </c>
      <c r="G21" s="43">
        <v>0</v>
      </c>
    </row>
    <row r="22" spans="1:7" x14ac:dyDescent="0.2">
      <c r="A22" s="25" t="s">
        <v>39</v>
      </c>
      <c r="B22" s="37">
        <v>0</v>
      </c>
      <c r="C22" s="37">
        <v>0</v>
      </c>
      <c r="D22" s="13"/>
      <c r="E22" s="8" t="s">
        <v>17</v>
      </c>
      <c r="F22" s="37">
        <v>0</v>
      </c>
      <c r="G22" s="43">
        <v>0</v>
      </c>
    </row>
    <row r="23" spans="1:7" x14ac:dyDescent="0.2">
      <c r="A23" s="25" t="s">
        <v>10</v>
      </c>
      <c r="B23" s="37">
        <v>0</v>
      </c>
      <c r="C23" s="37">
        <v>0</v>
      </c>
      <c r="D23" s="6"/>
      <c r="E23" s="8"/>
      <c r="F23" s="38"/>
      <c r="G23" s="46"/>
    </row>
    <row r="24" spans="1:7" x14ac:dyDescent="0.2">
      <c r="A24" s="27"/>
      <c r="B24" s="37">
        <v>0</v>
      </c>
      <c r="C24" s="37">
        <v>0</v>
      </c>
      <c r="D24" s="13"/>
      <c r="E24" s="33" t="s">
        <v>7</v>
      </c>
      <c r="F24" s="39">
        <f>SUM(F17:F22)</f>
        <v>0</v>
      </c>
      <c r="G24" s="45">
        <f>SUM(G17:G22)</f>
        <v>0</v>
      </c>
    </row>
    <row r="25" spans="1:7" s="3" customFormat="1" x14ac:dyDescent="0.2">
      <c r="A25" s="25" t="s">
        <v>40</v>
      </c>
      <c r="B25" s="38"/>
      <c r="C25" s="38"/>
      <c r="D25" s="6"/>
      <c r="E25" s="8"/>
      <c r="F25" s="40"/>
      <c r="G25" s="44"/>
    </row>
    <row r="26" spans="1:7" x14ac:dyDescent="0.2">
      <c r="A26" s="25"/>
      <c r="B26" s="39">
        <f>SUM(B16:B24)</f>
        <v>135048999.62</v>
      </c>
      <c r="C26" s="39">
        <f>SUM(C16:C24)</f>
        <v>130004718.88</v>
      </c>
      <c r="D26" s="13"/>
      <c r="E26" s="34" t="s">
        <v>57</v>
      </c>
      <c r="F26" s="39">
        <f>F14+F24</f>
        <v>1397945.33</v>
      </c>
      <c r="G26" s="45">
        <f>G14+G24</f>
        <v>12419185.27</v>
      </c>
    </row>
    <row r="27" spans="1:7" x14ac:dyDescent="0.2">
      <c r="A27" s="32" t="s">
        <v>8</v>
      </c>
      <c r="B27" s="38"/>
      <c r="C27" s="38"/>
      <c r="D27" s="10"/>
      <c r="E27" s="7"/>
      <c r="F27" s="40"/>
      <c r="G27" s="44"/>
    </row>
    <row r="28" spans="1:7" x14ac:dyDescent="0.2">
      <c r="A28" s="22"/>
      <c r="B28" s="39">
        <f>B13+B26</f>
        <v>164254212.58000001</v>
      </c>
      <c r="C28" s="39">
        <f>C13+C26</f>
        <v>164923229.47999999</v>
      </c>
      <c r="D28" s="10"/>
      <c r="E28" s="7" t="s">
        <v>49</v>
      </c>
      <c r="F28" s="38"/>
      <c r="G28" s="46"/>
    </row>
    <row r="29" spans="1:7" x14ac:dyDescent="0.2">
      <c r="A29" s="22" t="s">
        <v>9</v>
      </c>
      <c r="B29" s="20"/>
      <c r="C29" s="19"/>
      <c r="D29" s="6"/>
      <c r="E29" s="7"/>
      <c r="F29" s="38"/>
      <c r="G29" s="46"/>
    </row>
    <row r="30" spans="1:7" x14ac:dyDescent="0.2">
      <c r="A30" s="26"/>
      <c r="B30" s="20"/>
      <c r="C30" s="19"/>
      <c r="D30" s="13"/>
      <c r="E30" s="34" t="s">
        <v>48</v>
      </c>
      <c r="F30" s="39">
        <f>SUM(F31:F33)</f>
        <v>121204401.63000001</v>
      </c>
      <c r="G30" s="45">
        <f>SUM(G31:G33)</f>
        <v>118804897.64</v>
      </c>
    </row>
    <row r="31" spans="1:7" x14ac:dyDescent="0.2">
      <c r="A31" s="26"/>
      <c r="B31" s="11"/>
      <c r="C31" s="11"/>
      <c r="D31" s="13"/>
      <c r="E31" s="8" t="s">
        <v>2</v>
      </c>
      <c r="F31" s="37">
        <v>120100851.93000001</v>
      </c>
      <c r="G31" s="43">
        <v>117701347.94</v>
      </c>
    </row>
    <row r="32" spans="1:7" x14ac:dyDescent="0.2">
      <c r="A32" s="26"/>
      <c r="B32" s="11"/>
      <c r="C32" s="11"/>
      <c r="D32" s="13"/>
      <c r="E32" s="8" t="s">
        <v>18</v>
      </c>
      <c r="F32" s="37">
        <v>1103549.7</v>
      </c>
      <c r="G32" s="43">
        <v>1103549.7</v>
      </c>
    </row>
    <row r="33" spans="1:7" x14ac:dyDescent="0.2">
      <c r="A33" s="26"/>
      <c r="B33" s="11"/>
      <c r="C33" s="11"/>
      <c r="D33" s="13"/>
      <c r="E33" s="8" t="s">
        <v>51</v>
      </c>
      <c r="F33" s="37">
        <v>0</v>
      </c>
      <c r="G33" s="43">
        <v>0</v>
      </c>
    </row>
    <row r="34" spans="1:7" x14ac:dyDescent="0.2">
      <c r="A34" s="26"/>
      <c r="B34" s="11"/>
      <c r="C34" s="11"/>
      <c r="D34" s="6"/>
      <c r="E34" s="8"/>
      <c r="F34" s="38"/>
      <c r="G34" s="46"/>
    </row>
    <row r="35" spans="1:7" x14ac:dyDescent="0.2">
      <c r="A35" s="26"/>
      <c r="B35" s="11"/>
      <c r="C35" s="11"/>
      <c r="D35" s="13"/>
      <c r="E35" s="34" t="s">
        <v>50</v>
      </c>
      <c r="F35" s="39">
        <f>SUM(F36:F40)</f>
        <v>41651865.620000005</v>
      </c>
      <c r="G35" s="45">
        <f>SUM(G36:G40)</f>
        <v>33699146.57</v>
      </c>
    </row>
    <row r="36" spans="1:7" x14ac:dyDescent="0.2">
      <c r="A36" s="26"/>
      <c r="B36" s="11"/>
      <c r="C36" s="11"/>
      <c r="D36" s="13"/>
      <c r="E36" s="8" t="s">
        <v>52</v>
      </c>
      <c r="F36" s="37">
        <v>7980523.6500000004</v>
      </c>
      <c r="G36" s="43">
        <v>-2121172.3199999998</v>
      </c>
    </row>
    <row r="37" spans="1:7" x14ac:dyDescent="0.2">
      <c r="A37" s="26"/>
      <c r="B37" s="11"/>
      <c r="C37" s="11"/>
      <c r="D37" s="13"/>
      <c r="E37" s="8" t="s">
        <v>19</v>
      </c>
      <c r="F37" s="37">
        <v>31101368.940000001</v>
      </c>
      <c r="G37" s="43">
        <v>34235278.57</v>
      </c>
    </row>
    <row r="38" spans="1:7" x14ac:dyDescent="0.2">
      <c r="A38" s="26"/>
      <c r="B38" s="12"/>
      <c r="C38" s="12"/>
      <c r="D38" s="13"/>
      <c r="E38" s="8" t="s">
        <v>3</v>
      </c>
      <c r="F38" s="37">
        <v>0</v>
      </c>
      <c r="G38" s="43">
        <v>0</v>
      </c>
    </row>
    <row r="39" spans="1:7" x14ac:dyDescent="0.2">
      <c r="A39" s="26"/>
      <c r="B39" s="11"/>
      <c r="C39" s="11"/>
      <c r="D39" s="5"/>
      <c r="E39" s="8" t="s">
        <v>4</v>
      </c>
      <c r="F39" s="37">
        <v>2569973.0299999998</v>
      </c>
      <c r="G39" s="43">
        <v>1585040.32</v>
      </c>
    </row>
    <row r="40" spans="1:7" x14ac:dyDescent="0.2">
      <c r="A40" s="26"/>
      <c r="B40" s="11"/>
      <c r="C40" s="11"/>
      <c r="D40" s="19"/>
      <c r="E40" s="8" t="s">
        <v>53</v>
      </c>
      <c r="F40" s="37">
        <v>0</v>
      </c>
      <c r="G40" s="43">
        <v>0</v>
      </c>
    </row>
    <row r="41" spans="1:7" x14ac:dyDescent="0.2">
      <c r="A41" s="26"/>
      <c r="B41" s="11"/>
      <c r="C41" s="11"/>
      <c r="D41" s="19"/>
      <c r="E41" s="8"/>
      <c r="F41" s="38"/>
      <c r="G41" s="46"/>
    </row>
    <row r="42" spans="1:7" ht="21" x14ac:dyDescent="0.2">
      <c r="A42" s="26"/>
      <c r="B42" s="17"/>
      <c r="C42" s="18"/>
      <c r="D42" s="19"/>
      <c r="E42" s="34" t="s">
        <v>54</v>
      </c>
      <c r="F42" s="39">
        <f>SUM(F43:F44)</f>
        <v>0</v>
      </c>
      <c r="G42" s="45">
        <f>SUM(G43:G44)</f>
        <v>0</v>
      </c>
    </row>
    <row r="43" spans="1:7" x14ac:dyDescent="0.2">
      <c r="A43" s="27"/>
      <c r="B43" s="20"/>
      <c r="C43" s="19"/>
      <c r="D43" s="19"/>
      <c r="E43" s="8" t="s">
        <v>20</v>
      </c>
      <c r="F43" s="37">
        <v>0</v>
      </c>
      <c r="G43" s="43">
        <v>0</v>
      </c>
    </row>
    <row r="44" spans="1:7" x14ac:dyDescent="0.2">
      <c r="A44" s="27"/>
      <c r="B44" s="20"/>
      <c r="C44" s="19"/>
      <c r="D44" s="19"/>
      <c r="E44" s="8" t="s">
        <v>21</v>
      </c>
      <c r="F44" s="37">
        <v>0</v>
      </c>
      <c r="G44" s="43">
        <v>0</v>
      </c>
    </row>
    <row r="45" spans="1:7" x14ac:dyDescent="0.2">
      <c r="A45" s="27"/>
      <c r="B45" s="20"/>
      <c r="C45" s="19"/>
      <c r="D45" s="19"/>
      <c r="E45" s="8"/>
      <c r="F45" s="38"/>
      <c r="G45" s="46"/>
    </row>
    <row r="46" spans="1:7" x14ac:dyDescent="0.2">
      <c r="A46" s="27"/>
      <c r="B46" s="20"/>
      <c r="C46" s="19"/>
      <c r="D46" s="19"/>
      <c r="E46" s="34" t="s">
        <v>55</v>
      </c>
      <c r="F46" s="39">
        <f>F30+F35+F42</f>
        <v>162856267.25</v>
      </c>
      <c r="G46" s="45">
        <f>G30+G35+G42</f>
        <v>152504044.21000001</v>
      </c>
    </row>
    <row r="47" spans="1:7" x14ac:dyDescent="0.2">
      <c r="A47" s="27"/>
      <c r="B47" s="20"/>
      <c r="C47" s="19"/>
      <c r="D47" s="19"/>
      <c r="E47" s="7"/>
      <c r="F47" s="38"/>
      <c r="G47" s="46"/>
    </row>
    <row r="48" spans="1:7" x14ac:dyDescent="0.2">
      <c r="A48" s="27"/>
      <c r="B48" s="20"/>
      <c r="C48" s="19"/>
      <c r="D48" s="19"/>
      <c r="E48" s="34" t="s">
        <v>56</v>
      </c>
      <c r="F48" s="39">
        <f>F26+F46</f>
        <v>164254212.58000001</v>
      </c>
      <c r="G48" s="45">
        <f>G26+G46</f>
        <v>164923229.48000002</v>
      </c>
    </row>
    <row r="49" spans="1:12" x14ac:dyDescent="0.2">
      <c r="A49" s="28"/>
      <c r="B49" s="29"/>
      <c r="C49" s="30"/>
      <c r="D49" s="30"/>
      <c r="E49" s="30"/>
      <c r="F49" s="30"/>
      <c r="G49" s="31"/>
    </row>
    <row r="51" spans="1:12" s="49" customFormat="1" ht="15" customHeight="1" x14ac:dyDescent="0.2">
      <c r="A51" s="48" t="s">
        <v>58</v>
      </c>
      <c r="B51" s="48"/>
      <c r="C51" s="48"/>
      <c r="D51" s="48"/>
      <c r="E51" s="48"/>
      <c r="F51" s="48"/>
      <c r="G51" s="48"/>
      <c r="H51" s="48"/>
      <c r="I51" s="48"/>
      <c r="K51" s="50"/>
      <c r="L51" s="51"/>
    </row>
    <row r="52" spans="1:12" s="49" customFormat="1" ht="9.75" customHeight="1" x14ac:dyDescent="0.2">
      <c r="B52" s="52"/>
      <c r="C52" s="53"/>
      <c r="D52" s="54"/>
      <c r="E52" s="54"/>
      <c r="F52" s="55"/>
      <c r="G52" s="56"/>
      <c r="H52" s="53"/>
      <c r="I52" s="54"/>
      <c r="J52" s="54"/>
      <c r="K52" s="50"/>
      <c r="L52" s="51"/>
    </row>
    <row r="53" spans="1:12" s="49" customFormat="1" ht="9.75" customHeight="1" x14ac:dyDescent="0.2">
      <c r="B53" s="52"/>
      <c r="C53" s="53"/>
      <c r="D53" s="54"/>
      <c r="E53" s="54"/>
      <c r="F53" s="55"/>
      <c r="G53" s="56"/>
      <c r="H53" s="53"/>
      <c r="I53" s="54"/>
      <c r="J53" s="54"/>
      <c r="K53" s="50"/>
      <c r="L53" s="51"/>
    </row>
    <row r="54" spans="1:12" s="49" customFormat="1" ht="9.75" customHeight="1" x14ac:dyDescent="0.2">
      <c r="B54" s="52"/>
      <c r="C54" s="53"/>
      <c r="D54" s="54"/>
      <c r="E54" s="54"/>
      <c r="F54" s="55"/>
      <c r="G54" s="56"/>
      <c r="H54" s="53"/>
      <c r="I54" s="54"/>
      <c r="J54" s="54"/>
      <c r="K54" s="50"/>
      <c r="L54" s="51"/>
    </row>
    <row r="55" spans="1:12" s="49" customFormat="1" ht="50.1" customHeight="1" x14ac:dyDescent="0.2">
      <c r="B55" s="52"/>
      <c r="C55" s="63"/>
      <c r="D55" s="63"/>
      <c r="E55" s="64"/>
      <c r="F55" s="64"/>
      <c r="I55" s="54"/>
      <c r="J55" s="54"/>
      <c r="K55" s="50"/>
      <c r="L55" s="51"/>
    </row>
    <row r="56" spans="1:12" s="49" customFormat="1" ht="14.1" customHeight="1" x14ac:dyDescent="0.2">
      <c r="A56" s="65" t="s">
        <v>59</v>
      </c>
      <c r="B56" s="65"/>
      <c r="E56" s="66" t="s">
        <v>60</v>
      </c>
      <c r="F56" s="66"/>
      <c r="I56" s="57"/>
      <c r="J56" s="54"/>
      <c r="K56" s="50"/>
      <c r="L56" s="51"/>
    </row>
    <row r="57" spans="1:12" s="49" customFormat="1" ht="14.1" customHeight="1" x14ac:dyDescent="0.2">
      <c r="A57" s="58" t="s">
        <v>61</v>
      </c>
      <c r="B57" s="58"/>
      <c r="E57" s="59" t="s">
        <v>62</v>
      </c>
      <c r="F57" s="59"/>
      <c r="I57" s="57"/>
      <c r="J57" s="54"/>
      <c r="K57" s="50"/>
      <c r="L57" s="51"/>
    </row>
  </sheetData>
  <sheetProtection formatCells="0" formatColumns="0" formatRows="0" autoFilter="0"/>
  <mergeCells count="7">
    <mergeCell ref="A57:B57"/>
    <mergeCell ref="E57:F57"/>
    <mergeCell ref="A1:G1"/>
    <mergeCell ref="C55:D55"/>
    <mergeCell ref="E55:F55"/>
    <mergeCell ref="A56:B56"/>
    <mergeCell ref="E56:F56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2018-07-23T14:44:08Z</cp:lastPrinted>
  <dcterms:created xsi:type="dcterms:W3CDTF">2012-12-11T20:26:08Z</dcterms:created>
  <dcterms:modified xsi:type="dcterms:W3CDTF">2018-07-23T14:46:14Z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