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CONTABLE\"/>
    </mc:Choice>
  </mc:AlternateContent>
  <bookViews>
    <workbookView xWindow="0" yWindow="60" windowWidth="15480" windowHeight="7290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EVHP!$A$1:$F$52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7" i="1"/>
  <c r="C34" i="1"/>
  <c r="D34" i="1"/>
  <c r="E34" i="1"/>
  <c r="F34" i="1"/>
  <c r="B34" i="1"/>
  <c r="F29" i="1"/>
  <c r="F30" i="1"/>
  <c r="F31" i="1"/>
  <c r="F32" i="1"/>
  <c r="F28" i="1"/>
  <c r="E27" i="1"/>
  <c r="D27" i="1"/>
  <c r="C27" i="1"/>
  <c r="B27" i="1"/>
  <c r="F25" i="1"/>
  <c r="F24" i="1"/>
  <c r="F23" i="1"/>
  <c r="D22" i="1"/>
  <c r="E22" i="1"/>
  <c r="C22" i="1"/>
  <c r="B22" i="1"/>
  <c r="F22" i="1" s="1"/>
  <c r="C16" i="1"/>
  <c r="D16" i="1"/>
  <c r="E16" i="1"/>
  <c r="B16" i="1"/>
  <c r="F27" i="1" l="1"/>
  <c r="F10" i="1"/>
  <c r="F11" i="1"/>
  <c r="F12" i="1"/>
  <c r="F13" i="1"/>
  <c r="F14" i="1"/>
  <c r="E9" i="1"/>
  <c r="D9" i="1"/>
  <c r="D20" i="1" s="1"/>
  <c r="D38" i="1" s="1"/>
  <c r="B9" i="1"/>
  <c r="F5" i="1"/>
  <c r="F6" i="1"/>
  <c r="F7" i="1"/>
  <c r="F4" i="1"/>
  <c r="D4" i="1"/>
  <c r="E4" i="1"/>
  <c r="E20" i="1" s="1"/>
  <c r="E38" i="1" s="1"/>
  <c r="C4" i="1"/>
  <c r="C9" i="1"/>
  <c r="C20" i="1" s="1"/>
  <c r="C38" i="1" s="1"/>
  <c r="B4" i="1"/>
  <c r="B20" i="1" l="1"/>
  <c r="B38" i="1" s="1"/>
  <c r="F9" i="1"/>
  <c r="F20" i="1" s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<sst xmlns="http://schemas.openxmlformats.org/spreadsheetml/2006/main" count="40" uniqueCount="30">
  <si>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</si>
  <si>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</si>
  <si>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</si>
  <si>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</si>
  <si>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</si>
  <si>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</si>
  <si>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</si>
  <si>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</si>
  <si>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</si>
  <si>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</si>
  <si>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</si>
  <si>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</si>
  <si>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</si>
  <si>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</si>
  <si>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</si>
  <si>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</si>
  <si>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</si>
  <si>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</si>
  <si>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</si>
  <si>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</si>
  <si>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</si>
  <si>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</si>
  <si>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</si>
  <si>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</si>
  <si>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</si>
  <si>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</si>
  <si>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</si>
  <si>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</si>
  <si>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 son razonablemente correctos y responsabilidad del emisor</t>
  </si>
  <si>
    <t>Instituto Tecnológico Superior del Sur de Guanajuato
Eestado de Variación en la Hacienda Pública
Del 01 de Enero 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</si>
</sst>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12" xfId="9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protection locked="0"/>
    </xf>
    <xf numFmtId="43" fontId="3" fillId="3" borderId="0" xfId="17" applyFont="1" applyFill="1" applyBorder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43" fontId="3" fillId="3" borderId="0" xfId="17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8" t="s">
        <v>29</v>
      </c>
      <c r="B1" s="29"/>
      <c r="C1" s="29"/>
      <c r="D1" s="29"/>
      <c r="E1" s="29"/>
      <c r="F1" s="3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118804897.64</v>
      </c>
      <c r="C4" s="14">
        <f>SUM(C5:C7)</f>
        <v>0</v>
      </c>
      <c r="D4" s="14">
        <f t="shared" ref="D4:E4" si="0">SUM(D5:D7)</f>
        <v>0</v>
      </c>
      <c r="E4" s="14">
        <f t="shared" si="0"/>
        <v>0</v>
      </c>
      <c r="F4" s="14">
        <f>SUM(B4:E4)</f>
        <v>118804897.64</v>
      </c>
    </row>
    <row r="5" spans="1:6" x14ac:dyDescent="0.2">
      <c r="A5" s="10" t="s">
        <v>0</v>
      </c>
      <c r="B5" s="15">
        <v>117701347.94</v>
      </c>
      <c r="C5" s="15">
        <v>0</v>
      </c>
      <c r="D5" s="15">
        <v>0</v>
      </c>
      <c r="E5" s="15">
        <v>0</v>
      </c>
      <c r="F5" s="15">
        <f t="shared" ref="F5:F7" si="1">SUM(B5:E5)</f>
        <v>117701347.94</v>
      </c>
    </row>
    <row r="6" spans="1:6" x14ac:dyDescent="0.2">
      <c r="A6" s="10" t="s">
        <v>4</v>
      </c>
      <c r="B6" s="15">
        <v>1103549.7</v>
      </c>
      <c r="C6" s="15">
        <v>0</v>
      </c>
      <c r="D6" s="15">
        <v>0</v>
      </c>
      <c r="E6" s="15">
        <v>0</v>
      </c>
      <c r="F6" s="15">
        <f t="shared" si="1"/>
        <v>1103549.7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f t="shared" si="1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4">
        <f>SUM(B10:B14)</f>
        <v>0</v>
      </c>
      <c r="C9" s="14">
        <f>SUM(C10:C14)</f>
        <v>33699146.57</v>
      </c>
      <c r="D9" s="14">
        <f>SUM(D10:D14)</f>
        <v>0</v>
      </c>
      <c r="E9" s="14">
        <f>SUM(E10:E14)</f>
        <v>0</v>
      </c>
      <c r="F9" s="14">
        <f>SUM(B9:E9)</f>
        <v>33699146.57</v>
      </c>
    </row>
    <row r="10" spans="1:6" x14ac:dyDescent="0.2">
      <c r="A10" s="10" t="s">
        <v>7</v>
      </c>
      <c r="B10" s="15">
        <v>0</v>
      </c>
      <c r="C10" s="15">
        <v>-2121172.3199999998</v>
      </c>
      <c r="D10" s="15">
        <v>0</v>
      </c>
      <c r="E10" s="15">
        <v>0</v>
      </c>
      <c r="F10" s="15">
        <f t="shared" ref="F10:F14" si="2">SUM(B10:E10)</f>
        <v>-2121172.3199999998</v>
      </c>
    </row>
    <row r="11" spans="1:6" x14ac:dyDescent="0.2">
      <c r="A11" s="10" t="s">
        <v>8</v>
      </c>
      <c r="B11" s="15">
        <v>0</v>
      </c>
      <c r="C11" s="15">
        <v>34235278.57</v>
      </c>
      <c r="D11" s="15">
        <v>0</v>
      </c>
      <c r="E11" s="15">
        <v>0</v>
      </c>
      <c r="F11" s="15">
        <f t="shared" si="2"/>
        <v>34235278.57</v>
      </c>
    </row>
    <row r="12" spans="1:6" x14ac:dyDescent="0.2">
      <c r="A12" s="10" t="s">
        <v>9</v>
      </c>
      <c r="B12" s="15">
        <v>0</v>
      </c>
      <c r="C12" s="15">
        <v>0</v>
      </c>
      <c r="D12" s="15">
        <v>0</v>
      </c>
      <c r="E12" s="15">
        <v>0</v>
      </c>
      <c r="F12" s="15">
        <f t="shared" si="2"/>
        <v>0</v>
      </c>
    </row>
    <row r="13" spans="1:6" x14ac:dyDescent="0.2">
      <c r="A13" s="10" t="s">
        <v>1</v>
      </c>
      <c r="B13" s="15">
        <v>0</v>
      </c>
      <c r="C13" s="15">
        <v>1585040.32</v>
      </c>
      <c r="D13" s="15">
        <v>0</v>
      </c>
      <c r="E13" s="15">
        <v>0</v>
      </c>
      <c r="F13" s="15">
        <f t="shared" si="2"/>
        <v>1585040.32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0</v>
      </c>
      <c r="F14" s="15">
        <f t="shared" si="2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4">
        <f>SUM(B17:B18)</f>
        <v>0</v>
      </c>
      <c r="C16" s="14">
        <f t="shared" ref="C16:E16" si="3">SUM(C17:C18)</f>
        <v>0</v>
      </c>
      <c r="D16" s="14">
        <f t="shared" si="3"/>
        <v>0</v>
      </c>
      <c r="E16" s="14">
        <f t="shared" si="3"/>
        <v>0</v>
      </c>
      <c r="F16" s="14">
        <f>SUM(F17:F18)</f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f>SUM(B17:E17)</f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f>SUM(B18:E18)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B4+B9+B16</f>
        <v>118804897.64</v>
      </c>
      <c r="C20" s="14">
        <f t="shared" ref="C20:F20" si="4">C4+C9+C16</f>
        <v>33699146.57</v>
      </c>
      <c r="D20" s="14">
        <f t="shared" si="4"/>
        <v>0</v>
      </c>
      <c r="E20" s="14">
        <f t="shared" si="4"/>
        <v>0</v>
      </c>
      <c r="F20" s="14">
        <f t="shared" si="4"/>
        <v>152504044.21000001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2399503.9900000002</v>
      </c>
      <c r="C22" s="14">
        <f>SUM(C23:C25)</f>
        <v>0</v>
      </c>
      <c r="D22" s="14">
        <f t="shared" ref="D22:E22" si="5">SUM(D23:D25)</f>
        <v>0</v>
      </c>
      <c r="E22" s="14">
        <f t="shared" si="5"/>
        <v>0</v>
      </c>
      <c r="F22" s="14">
        <f>SUM(B22:E22)</f>
        <v>2399503.9900000002</v>
      </c>
    </row>
    <row r="23" spans="1:6" x14ac:dyDescent="0.2">
      <c r="A23" s="10" t="s">
        <v>0</v>
      </c>
      <c r="B23" s="15">
        <v>2399503.9900000002</v>
      </c>
      <c r="C23" s="15">
        <v>0</v>
      </c>
      <c r="D23" s="15">
        <v>0</v>
      </c>
      <c r="E23" s="15">
        <v>0</v>
      </c>
      <c r="F23" s="15">
        <f>SUM(B23:E23)</f>
        <v>2399503.9900000002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f>SUM(B24:E24)</f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f>SUM(B25:E25)</f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4">
        <f>SUM(B28:B32)</f>
        <v>0</v>
      </c>
      <c r="C27" s="14">
        <f>SUM(C28:C32)</f>
        <v>0</v>
      </c>
      <c r="D27" s="14">
        <f>SUM(D28:D32)</f>
        <v>-4192636.9499999997</v>
      </c>
      <c r="E27" s="14">
        <f>SUM(E28:E32)</f>
        <v>0</v>
      </c>
      <c r="F27" s="14">
        <f>SUM(B27:E27)</f>
        <v>-4192636.9499999997</v>
      </c>
    </row>
    <row r="28" spans="1:6" x14ac:dyDescent="0.2">
      <c r="A28" s="10" t="s">
        <v>7</v>
      </c>
      <c r="B28" s="15">
        <v>0</v>
      </c>
      <c r="C28" s="15">
        <v>0</v>
      </c>
      <c r="D28" s="15">
        <v>-3903975.67</v>
      </c>
      <c r="E28" s="15">
        <v>0</v>
      </c>
      <c r="F28" s="15">
        <f>SUM(B28:E28)</f>
        <v>-3903975.67</v>
      </c>
    </row>
    <row r="29" spans="1:6" x14ac:dyDescent="0.2">
      <c r="A29" s="10" t="s">
        <v>8</v>
      </c>
      <c r="B29" s="15">
        <v>0</v>
      </c>
      <c r="C29" s="15">
        <v>0</v>
      </c>
      <c r="D29" s="15">
        <v>-1099667.8799999999</v>
      </c>
      <c r="E29" s="15">
        <v>0</v>
      </c>
      <c r="F29" s="15">
        <f t="shared" ref="F29:F32" si="6">SUM(B29:E29)</f>
        <v>-1099667.8799999999</v>
      </c>
    </row>
    <row r="30" spans="1:6" x14ac:dyDescent="0.2">
      <c r="A30" s="10" t="s">
        <v>9</v>
      </c>
      <c r="B30" s="15">
        <v>0</v>
      </c>
      <c r="C30" s="15">
        <v>0</v>
      </c>
      <c r="D30" s="16">
        <v>0</v>
      </c>
      <c r="E30" s="16">
        <v>0</v>
      </c>
      <c r="F30" s="15">
        <f t="shared" si="6"/>
        <v>0</v>
      </c>
    </row>
    <row r="31" spans="1:6" x14ac:dyDescent="0.2">
      <c r="A31" s="10" t="s">
        <v>1</v>
      </c>
      <c r="B31" s="15">
        <v>0</v>
      </c>
      <c r="C31" s="15">
        <v>0</v>
      </c>
      <c r="D31" s="16">
        <v>811006.6</v>
      </c>
      <c r="E31" s="16">
        <v>0</v>
      </c>
      <c r="F31" s="15">
        <f t="shared" si="6"/>
        <v>811006.6</v>
      </c>
    </row>
    <row r="32" spans="1:6" x14ac:dyDescent="0.2">
      <c r="A32" s="10" t="s">
        <v>2</v>
      </c>
      <c r="B32" s="15">
        <v>0</v>
      </c>
      <c r="C32" s="15">
        <v>0</v>
      </c>
      <c r="D32" s="16">
        <v>0</v>
      </c>
      <c r="E32" s="16">
        <v>0</v>
      </c>
      <c r="F32" s="15">
        <f t="shared" si="6"/>
        <v>0</v>
      </c>
    </row>
    <row r="33" spans="1:8" ht="9" customHeight="1" x14ac:dyDescent="0.2">
      <c r="A33" s="10"/>
      <c r="B33" s="15"/>
      <c r="C33" s="16"/>
      <c r="D33" s="16"/>
      <c r="E33" s="16"/>
      <c r="F33" s="15"/>
    </row>
    <row r="34" spans="1:8" ht="22.5" x14ac:dyDescent="0.2">
      <c r="A34" s="11" t="s">
        <v>22</v>
      </c>
      <c r="B34" s="14">
        <f>SUM(B35:B36)</f>
        <v>0</v>
      </c>
      <c r="C34" s="14">
        <f t="shared" ref="C34:F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</row>
    <row r="35" spans="1:8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8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8" ht="9" customHeight="1" x14ac:dyDescent="0.2">
      <c r="A37" s="10"/>
      <c r="B37" s="15"/>
      <c r="C37" s="16"/>
      <c r="D37" s="16"/>
      <c r="E37" s="15"/>
      <c r="F37" s="15"/>
    </row>
    <row r="38" spans="1:8" ht="20.100000000000001" customHeight="1" x14ac:dyDescent="0.2">
      <c r="A38" s="12" t="s">
        <v>23</v>
      </c>
      <c r="B38" s="17">
        <f>B20+B22+B27+B34</f>
        <v>121204401.63</v>
      </c>
      <c r="C38" s="17">
        <f t="shared" ref="C38:D38" si="8">C20+C22+C27+C34</f>
        <v>33699146.57</v>
      </c>
      <c r="D38" s="17">
        <f t="shared" si="8"/>
        <v>-4192636.9499999997</v>
      </c>
      <c r="E38" s="17">
        <f>E20+E22+E27+E34</f>
        <v>0</v>
      </c>
      <c r="F38" s="17">
        <f>F20+F22+F27+F34</f>
        <v>150710911.25000003</v>
      </c>
    </row>
    <row r="39" spans="1:8" x14ac:dyDescent="0.2">
      <c r="A39" s="1"/>
      <c r="B39" s="2"/>
      <c r="C39" s="2"/>
      <c r="D39" s="2"/>
      <c r="E39" s="2"/>
      <c r="F39" s="2"/>
    </row>
    <row r="40" spans="1:8" x14ac:dyDescent="0.2">
      <c r="A40" s="25" t="s">
        <v>28</v>
      </c>
      <c r="B40" s="25"/>
      <c r="C40" s="25"/>
      <c r="D40" s="25"/>
      <c r="E40" s="25"/>
      <c r="F40" s="25"/>
      <c r="G40" s="25"/>
      <c r="H40" s="25"/>
    </row>
    <row r="48" spans="1:8" x14ac:dyDescent="0.2">
      <c r="A48" s="18"/>
      <c r="B48" s="5"/>
    </row>
    <row r="49" spans="1:5" x14ac:dyDescent="0.2">
      <c r="A49" s="19" t="s">
        <v>24</v>
      </c>
      <c r="B49" s="20"/>
      <c r="C49" s="21"/>
      <c r="D49" s="26" t="s">
        <v>25</v>
      </c>
      <c r="E49" s="26"/>
    </row>
    <row r="50" spans="1:5" x14ac:dyDescent="0.2">
      <c r="A50" s="22" t="s">
        <v>26</v>
      </c>
      <c r="B50" s="23"/>
      <c r="C50" s="24"/>
      <c r="D50" s="27" t="s">
        <v>27</v>
      </c>
      <c r="E50" s="27"/>
    </row>
  </sheetData>
  <sheetProtection formatCells="0" formatColumns="0" formatRows="0" autoFilter="0"/>
  <mergeCells count="3">
    <mergeCell ref="D49:E49"/>
    <mergeCell ref="D50:E50"/>
    <mergeCell ref="A1:F1"/>
  </mergeCells>
  <pageMargins left="0.51181102362204722" right="0.51181102362204722" top="0.74803149606299213" bottom="0.74803149606299213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2019-01-20T18:48:44Z</cp:lastPrinted>
  <dcterms:created xsi:type="dcterms:W3CDTF">2012-12-11T20:30:33Z</dcterms:created>
  <dcterms:modified xsi:type="dcterms:W3CDTF">2019-01-20T18:48:53Z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