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8\ESTADOS FINANCIEROS\SEPTIEMBRE\PUBLICACION 3ER TRIM18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60" i="1"/>
  <c r="E37" i="1"/>
  <c r="C37" i="1"/>
  <c r="B60" i="1"/>
  <c r="F60" i="1"/>
  <c r="B37" i="1"/>
  <c r="F37" i="1"/>
  <c r="D37" i="1"/>
  <c r="D60" i="1"/>
  <c r="E65" i="1" l="1"/>
  <c r="C65" i="1"/>
  <c r="F65" i="1"/>
  <c r="G38" i="1"/>
  <c r="B65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<sst xmlns="http://schemas.openxmlformats.org/spreadsheetml/2006/main" count="76" uniqueCount="76">
  <si>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</si>
  <si>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</si>
  <si>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</si>
  <si>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</si>
  <si>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</si>
  <si>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</si>
  <si>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</si>
  <si>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</si>
  <si>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</si>
  <si>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</si>
  <si>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</si>
  <si>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</si>
  <si>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</si>
  <si>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</si>
  <si>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</si>
  <si>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</si>
  <si>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</si>
  <si>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</si>
  <si>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</si>
  <si>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</si>
  <si>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</si>
  <si>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</si>
  <si>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</si>
  <si>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</si>
  <si>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</si>
  <si>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</si>
  <si>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</si>
  <si>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</si>
  <si>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</si>
  <si>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</si>
  <si>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</si>
  <si>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</si>
  <si>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</si>
  <si>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</si>
  <si>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</si>
  <si>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</si>
  <si>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</si>
  <si>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</si>
  <si>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</si>
  <si>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</si>
  <si>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</si>
  <si>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</si>
  <si>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</si>
  <si>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</si>
  <si>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</si>
  <si>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</si>
  <si>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</si>
  <si>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</si>
  <si>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</si>
  <si>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</si>
  <si>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</si>
  <si>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</si>
  <si>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</si>
  <si>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</si>
  <si>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</si>
  <si>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</si>
  <si>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</si>
  <si>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</si>
  <si>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</si>
  <si>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</si>
  <si>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</si>
  <si>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</si>
  <si>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</si>
  <si>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</si>
  <si>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</si>
  <si>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</si>
  <si>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</si>
  <si>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</si>
  <si>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</si>
  <si>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</si>
  <si>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</si>
  <si>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30 de Septiembre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</si>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</sst>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78</xdr:row>
      <xdr:rowOff>0</xdr:rowOff>
    </xdr:from>
    <xdr:to>
      <xdr:col>0</xdr:col>
      <xdr:colOff>3514725</xdr:colOff>
      <xdr:row>78</xdr:row>
      <xdr:rowOff>9525</xdr:rowOff>
    </xdr:to>
    <xdr:cxnSp macro="">
      <xdr:nvCxnSpPr>
        <xdr:cNvPr id="2" name="1 Conector recto"/>
        <xdr:cNvCxnSpPr/>
      </xdr:nvCxnSpPr>
      <xdr:spPr>
        <a:xfrm flipV="1">
          <a:off x="1562100" y="1137285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30"/>
      <c r="B2" s="34" t="s">
        <v>0</v>
      </c>
      <c r="C2" s="34"/>
      <c r="D2" s="34"/>
      <c r="E2" s="34"/>
      <c r="F2" s="34"/>
      <c r="G2" s="22"/>
    </row>
    <row r="3" spans="1:7" ht="22.5" x14ac:dyDescent="0.2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3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3752931</v>
      </c>
      <c r="C10" s="5">
        <v>30000</v>
      </c>
      <c r="D10" s="5">
        <f t="shared" si="0"/>
        <v>3782931</v>
      </c>
      <c r="E10" s="5">
        <v>2612159.7400000002</v>
      </c>
      <c r="F10" s="5">
        <v>2612159.7400000002</v>
      </c>
      <c r="G10" s="5">
        <f t="shared" si="1"/>
        <v>-1140771.2599999998</v>
      </c>
    </row>
    <row r="11" spans="1:7" x14ac:dyDescent="0.2">
      <c r="A11" s="6" t="s">
        <v>14</v>
      </c>
      <c r="B11" s="5">
        <v>2500</v>
      </c>
      <c r="C11" s="5">
        <v>4534713.82</v>
      </c>
      <c r="D11" s="5">
        <f t="shared" si="0"/>
        <v>4537213.82</v>
      </c>
      <c r="E11" s="5">
        <v>1741462.12</v>
      </c>
      <c r="F11" s="5">
        <v>1629262.12</v>
      </c>
      <c r="G11" s="5">
        <f t="shared" si="1"/>
        <v>1626762.12</v>
      </c>
    </row>
    <row r="12" spans="1:7" x14ac:dyDescent="0.2">
      <c r="A12" s="6" t="s">
        <v>15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30988235.66</v>
      </c>
      <c r="C31" s="5">
        <v>2553529.0299999998</v>
      </c>
      <c r="D31" s="5">
        <f t="shared" si="0"/>
        <v>33541764.690000001</v>
      </c>
      <c r="E31" s="5">
        <v>27958371.41</v>
      </c>
      <c r="F31" s="5">
        <v>27958371.41</v>
      </c>
      <c r="G31" s="5">
        <f t="shared" si="5"/>
        <v>-3029864.25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7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7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7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7" x14ac:dyDescent="0.2">
      <c r="A37" s="4" t="s">
        <v>40</v>
      </c>
      <c r="B37" s="18">
        <f t="shared" ref="B37:G37" si="9">SUM(B6:B13)+B25+B31+B32+B34</f>
        <v>34743666.659999996</v>
      </c>
      <c r="C37" s="18">
        <f t="shared" si="9"/>
        <v>7118242.8499999996</v>
      </c>
      <c r="D37" s="18">
        <f t="shared" si="9"/>
        <v>41861909.510000005</v>
      </c>
      <c r="E37" s="18">
        <f t="shared" si="9"/>
        <v>32311993.27</v>
      </c>
      <c r="F37" s="18">
        <f t="shared" si="9"/>
        <v>32199793.27</v>
      </c>
      <c r="G37" s="18">
        <f t="shared" si="9"/>
        <v>-2543873.3899999997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7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23915110</v>
      </c>
      <c r="D50" s="5">
        <f t="shared" si="13"/>
        <v>23915110</v>
      </c>
      <c r="E50" s="5">
        <f t="shared" si="13"/>
        <v>17002581</v>
      </c>
      <c r="F50" s="5">
        <f t="shared" si="13"/>
        <v>17002581</v>
      </c>
      <c r="G50" s="5">
        <f t="shared" si="13"/>
        <v>17002581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23915110</v>
      </c>
      <c r="D54" s="5">
        <f t="shared" si="14"/>
        <v>23915110</v>
      </c>
      <c r="E54" s="5">
        <v>17002581</v>
      </c>
      <c r="F54" s="5">
        <v>17002581</v>
      </c>
      <c r="G54" s="5">
        <f t="shared" si="15"/>
        <v>17002581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23915110</v>
      </c>
      <c r="D60" s="18">
        <f t="shared" si="19"/>
        <v>23915110</v>
      </c>
      <c r="E60" s="18">
        <f t="shared" si="19"/>
        <v>17002581</v>
      </c>
      <c r="F60" s="18">
        <f t="shared" si="19"/>
        <v>17002581</v>
      </c>
      <c r="G60" s="18">
        <f t="shared" si="19"/>
        <v>17002581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34743666.659999996</v>
      </c>
      <c r="C65" s="18">
        <f t="shared" si="22"/>
        <v>31033352.850000001</v>
      </c>
      <c r="D65" s="18">
        <f t="shared" si="22"/>
        <v>65777019.510000005</v>
      </c>
      <c r="E65" s="18">
        <f t="shared" si="22"/>
        <v>49314574.269999996</v>
      </c>
      <c r="F65" s="18">
        <f t="shared" si="22"/>
        <v>49202374.269999996</v>
      </c>
      <c r="G65" s="18">
        <f t="shared" si="22"/>
        <v>14458707.609999999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  <row r="78" spans="1:7" ht="12.75" x14ac:dyDescent="0.2">
      <c r="A78" s="26"/>
      <c r="B78" s="27"/>
      <c r="C78" s="28"/>
      <c r="D78" s="28"/>
    </row>
    <row r="79" spans="1:7" x14ac:dyDescent="0.2">
      <c r="A79" s="29" t="s">
        <v>72</v>
      </c>
      <c r="C79" s="35" t="s">
        <v>73</v>
      </c>
      <c r="D79" s="36"/>
    </row>
    <row r="80" spans="1:7" x14ac:dyDescent="0.2">
      <c r="A80" s="29" t="s">
        <v>74</v>
      </c>
      <c r="C80" s="35" t="s">
        <v>75</v>
      </c>
      <c r="D80" s="36"/>
    </row>
  </sheetData>
  <autoFilter ref="A3:G71"/>
  <mergeCells count="4">
    <mergeCell ref="A1:G1"/>
    <mergeCell ref="B2:F2"/>
    <mergeCell ref="C79:D79"/>
    <mergeCell ref="C80:D80"/>
  </mergeCells>
  <pageMargins left="0.51181102362204722" right="0.51181102362204722" top="0.74803149606299213" bottom="0.74803149606299213" header="0.31496062992125984" footer="0.31496062992125984"/>
  <pageSetup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2018-10-19T23:04:29Z</cp:lastPrinted>
  <dcterms:created xsi:type="dcterms:W3CDTF">2017-01-11T17:22:08Z</dcterms:created>
  <dcterms:modified xsi:type="dcterms:W3CDTF">2018-10-19T23:05:42Z</dcterms:modified>
</cp:coreProperties>
</file>