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0" windowWidth="20490" windowHeight="765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G73" i="1"/>
  <c r="F73" i="1"/>
  <c r="H73" i="1" s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G62" i="1"/>
  <c r="F62" i="1"/>
  <c r="H62" i="1" s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G43" i="1"/>
  <c r="F43" i="1"/>
  <c r="E43" i="1"/>
  <c r="D43" i="1"/>
  <c r="D42" i="1" s="1"/>
  <c r="C43" i="1"/>
  <c r="G42" i="1"/>
  <c r="F42" i="1"/>
  <c r="H42" i="1" s="1"/>
  <c r="E42" i="1"/>
  <c r="C42" i="1"/>
  <c r="H40" i="1"/>
  <c r="E40" i="1"/>
  <c r="H39" i="1"/>
  <c r="E39" i="1"/>
  <c r="H38" i="1"/>
  <c r="E38" i="1"/>
  <c r="H37" i="1"/>
  <c r="E37" i="1"/>
  <c r="H36" i="1"/>
  <c r="G36" i="1"/>
  <c r="F36" i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G25" i="1"/>
  <c r="F25" i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G16" i="1"/>
  <c r="F16" i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6" i="1" s="1"/>
  <c r="H5" i="1" s="1"/>
  <c r="H79" i="1" s="1"/>
  <c r="E7" i="1"/>
  <c r="G6" i="1"/>
  <c r="F6" i="1"/>
  <c r="F5" i="1" s="1"/>
  <c r="F79" i="1" s="1"/>
  <c r="E6" i="1"/>
  <c r="D6" i="1"/>
  <c r="C6" i="1"/>
  <c r="G5" i="1"/>
  <c r="G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<sst xmlns="http://schemas.openxmlformats.org/spreadsheetml/2006/main" count="136" uniqueCount="104">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</sst>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2" fillId="0" borderId="1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sqref="A1:H1"/>
    </sheetView>
  </sheetViews>
  <sheetFormatPr baseColWidth="10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34743666.659999996</v>
      </c>
      <c r="D5" s="18">
        <f t="shared" ref="D5:H5" si="0">D6+D16+D25+D36</f>
        <v>5311369.96</v>
      </c>
      <c r="E5" s="18">
        <f t="shared" si="0"/>
        <v>40055036.619999997</v>
      </c>
      <c r="F5" s="18">
        <f t="shared" si="0"/>
        <v>17167210.890000001</v>
      </c>
      <c r="G5" s="18">
        <f t="shared" si="0"/>
        <v>17167210.890000001</v>
      </c>
      <c r="H5" s="18">
        <f t="shared" si="0"/>
        <v>22887825.729999997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34743666.659999996</v>
      </c>
      <c r="D16" s="18">
        <f t="shared" ref="D16:G16" si="4">SUM(D17:D23)</f>
        <v>5311369.96</v>
      </c>
      <c r="E16" s="18">
        <f t="shared" si="4"/>
        <v>40055036.619999997</v>
      </c>
      <c r="F16" s="18">
        <f t="shared" si="4"/>
        <v>17167210.890000001</v>
      </c>
      <c r="G16" s="18">
        <f t="shared" si="4"/>
        <v>17167210.890000001</v>
      </c>
      <c r="H16" s="18">
        <f t="shared" si="3"/>
        <v>22887825.729999997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/>
      <c r="D20" s="23"/>
      <c r="E20" s="23">
        <f t="shared" si="5"/>
        <v>0</v>
      </c>
      <c r="F20" s="23"/>
      <c r="G20" s="23"/>
      <c r="H20" s="23">
        <f t="shared" si="3"/>
        <v>0</v>
      </c>
    </row>
    <row r="21" spans="1:8">
      <c r="A21" s="21" t="s">
        <v>36</v>
      </c>
      <c r="B21" s="22" t="s">
        <v>37</v>
      </c>
      <c r="C21" s="23">
        <v>34743666.659999996</v>
      </c>
      <c r="D21" s="23">
        <v>5311369.96</v>
      </c>
      <c r="E21" s="23">
        <f t="shared" si="5"/>
        <v>40055036.619999997</v>
      </c>
      <c r="F21" s="23">
        <v>17167210.890000001</v>
      </c>
      <c r="G21" s="23">
        <v>17167210.890000001</v>
      </c>
      <c r="H21" s="23">
        <f t="shared" si="3"/>
        <v>22887825.729999997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26180988.640000001</v>
      </c>
      <c r="E42" s="18">
        <f t="shared" si="10"/>
        <v>26180988.640000001</v>
      </c>
      <c r="F42" s="18">
        <f t="shared" si="10"/>
        <v>10595736.23</v>
      </c>
      <c r="G42" s="18">
        <f t="shared" si="10"/>
        <v>10595736.23</v>
      </c>
      <c r="H42" s="18">
        <f t="shared" si="3"/>
        <v>15585252.41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26180988.640000001</v>
      </c>
      <c r="E53" s="18">
        <f t="shared" si="13"/>
        <v>26180988.640000001</v>
      </c>
      <c r="F53" s="18">
        <f t="shared" si="13"/>
        <v>10595736.23</v>
      </c>
      <c r="G53" s="18">
        <f t="shared" si="13"/>
        <v>10595736.23</v>
      </c>
      <c r="H53" s="18">
        <f t="shared" si="3"/>
        <v>15585252.41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>
        <v>0</v>
      </c>
      <c r="D58" s="23">
        <v>26180988.640000001</v>
      </c>
      <c r="E58" s="23">
        <f t="shared" si="14"/>
        <v>26180988.640000001</v>
      </c>
      <c r="F58" s="23">
        <v>10595736.23</v>
      </c>
      <c r="G58" s="23">
        <v>10595736.23</v>
      </c>
      <c r="H58" s="23">
        <f t="shared" si="3"/>
        <v>15585252.41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34743666.659999996</v>
      </c>
      <c r="D79" s="18">
        <f t="shared" ref="D79:H79" si="20">D5+D42</f>
        <v>31492358.600000001</v>
      </c>
      <c r="E79" s="18">
        <f t="shared" si="20"/>
        <v>66236025.259999998</v>
      </c>
      <c r="F79" s="18">
        <f t="shared" si="20"/>
        <v>27762947.120000001</v>
      </c>
      <c r="G79" s="18">
        <f t="shared" si="20"/>
        <v>27762947.120000001</v>
      </c>
      <c r="H79" s="18">
        <f t="shared" si="20"/>
        <v>38473078.140000001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6" spans="2:7">
      <c r="B86" s="31"/>
      <c r="F86" s="31"/>
      <c r="G86" s="31"/>
    </row>
    <row r="87" spans="2:7" ht="12.75">
      <c r="B87" s="32" t="s">
        <v>100</v>
      </c>
      <c r="F87" s="33" t="s">
        <v>101</v>
      </c>
      <c r="G87" s="34"/>
    </row>
    <row r="88" spans="2:7" ht="12.75">
      <c r="B88" s="32" t="s">
        <v>102</v>
      </c>
      <c r="F88" s="33" t="s">
        <v>103</v>
      </c>
      <c r="G88" s="34"/>
    </row>
  </sheetData>
  <mergeCells count="17">
    <mergeCell ref="A62:B62"/>
    <mergeCell ref="A73:B73"/>
    <mergeCell ref="A79:B79"/>
    <mergeCell ref="F87:G87"/>
    <mergeCell ref="F88:G88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4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2018-07-26T02:27:01Z</cp:lastPrinted>
  <dcterms:created xsi:type="dcterms:W3CDTF">2018-07-26T01:54:58Z</dcterms:created>
  <dcterms:modified xsi:type="dcterms:W3CDTF">2018-07-26T02:29:01Z</dcterms:modified>
</cp:coreProperties>
</file>