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18\ESTADOS FINANCIEROS\JUNIO\PUBLICACION 2DO TRIM18\INFORMACION DISCIPLINA FINANCIERA\"/>
    </mc:Choice>
  </mc:AlternateContent>
  <bookViews>
    <workbookView xWindow="0" yWindow="0" windowWidth="20490" windowHeight="7650"/>
  </bookViews>
  <sheets>
    <sheet name="F6c" sheetId="1" r:id="rId1"/>
  </sheets>
  <definedNames>
    <definedName name="_xlnm._FilterDatabase" localSheetId="0" hidden="1">F6c!$B$3:$H$79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E77" i="1"/>
  <c r="H76" i="1"/>
  <c r="E76" i="1"/>
  <c r="H75" i="1"/>
  <c r="E75" i="1"/>
  <c r="H74" i="1"/>
  <c r="E74" i="1"/>
  <c r="G73" i="1"/>
  <c r="F73" i="1"/>
  <c r="H73" i="1" s="1"/>
  <c r="E73" i="1"/>
  <c r="D73" i="1"/>
  <c r="C73" i="1"/>
  <c r="H71" i="1"/>
  <c r="E71" i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G62" i="1"/>
  <c r="F62" i="1"/>
  <c r="H62" i="1" s="1"/>
  <c r="E62" i="1"/>
  <c r="D62" i="1"/>
  <c r="C62" i="1"/>
  <c r="H60" i="1"/>
  <c r="E60" i="1"/>
  <c r="H59" i="1"/>
  <c r="E59" i="1"/>
  <c r="H58" i="1"/>
  <c r="E58" i="1"/>
  <c r="H57" i="1"/>
  <c r="E57" i="1"/>
  <c r="H56" i="1"/>
  <c r="E56" i="1"/>
  <c r="H55" i="1"/>
  <c r="E55" i="1"/>
  <c r="H54" i="1"/>
  <c r="E54" i="1"/>
  <c r="G53" i="1"/>
  <c r="F53" i="1"/>
  <c r="H53" i="1" s="1"/>
  <c r="E53" i="1"/>
  <c r="D53" i="1"/>
  <c r="C53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H43" i="1"/>
  <c r="G43" i="1"/>
  <c r="F43" i="1"/>
  <c r="E43" i="1"/>
  <c r="D43" i="1"/>
  <c r="D42" i="1" s="1"/>
  <c r="C43" i="1"/>
  <c r="G42" i="1"/>
  <c r="F42" i="1"/>
  <c r="H42" i="1" s="1"/>
  <c r="E42" i="1"/>
  <c r="C42" i="1"/>
  <c r="H40" i="1"/>
  <c r="E40" i="1"/>
  <c r="H39" i="1"/>
  <c r="E39" i="1"/>
  <c r="H38" i="1"/>
  <c r="E38" i="1"/>
  <c r="H37" i="1"/>
  <c r="E37" i="1"/>
  <c r="H36" i="1"/>
  <c r="G36" i="1"/>
  <c r="F36" i="1"/>
  <c r="E36" i="1"/>
  <c r="D36" i="1"/>
  <c r="C36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G25" i="1"/>
  <c r="F25" i="1"/>
  <c r="E25" i="1"/>
  <c r="D25" i="1"/>
  <c r="C25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G16" i="1"/>
  <c r="F16" i="1"/>
  <c r="E16" i="1"/>
  <c r="D16" i="1"/>
  <c r="C16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H6" i="1" s="1"/>
  <c r="H5" i="1" s="1"/>
  <c r="H79" i="1" s="1"/>
  <c r="E7" i="1"/>
  <c r="G6" i="1"/>
  <c r="F6" i="1"/>
  <c r="F5" i="1" s="1"/>
  <c r="F79" i="1" s="1"/>
  <c r="E6" i="1"/>
  <c r="D6" i="1"/>
  <c r="C6" i="1"/>
  <c r="G5" i="1"/>
  <c r="G79" i="1" s="1"/>
  <c r="E5" i="1"/>
  <c r="E79" i="1" s="1"/>
  <c r="D5" i="1"/>
  <c r="D79" i="1" s="1"/>
  <c r="C5" i="1"/>
  <c r="C79" i="1" s="1"/>
</calcChain>
</file>

<file path=xl/sharedStrings.xml><?xml version="1.0" encoding="utf-8"?>
<sst xmlns="http://schemas.openxmlformats.org/spreadsheetml/2006/main" count="136" uniqueCount="104">
  <si>
    <t>INSTITUTO TECNOLOGICO SUPERIOR DEL SUR DE GUANAJUATO
Estado Analítico del Ejercicio del Presupuesto de Egresos Detallado - LDF
Clasificación Funcional (Finalidad y Función)
al 30 de Junio de 2018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</si>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</sst>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10"/>
      <color theme="1"/>
      <name val="}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  <xf numFmtId="0" fontId="2" fillId="0" borderId="14" xfId="0" applyFont="1" applyBorder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"/>
  <sheetViews>
    <sheetView tabSelected="1" workbookViewId="0">
      <selection sqref="A1:H1"/>
    </sheetView>
  </sheetViews>
  <sheetFormatPr baseColWidth="10" defaultRowHeight="11.25"/>
  <cols>
    <col min="1" max="1" width="5.83203125" style="4" customWidth="1"/>
    <col min="2" max="2" width="65.83203125" style="4" customWidth="1"/>
    <col min="3" max="8" width="17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34743666.659999996</v>
      </c>
      <c r="D5" s="18">
        <f t="shared" ref="D5:H5" si="0">D6+D16+D25+D36</f>
        <v>5311369.96</v>
      </c>
      <c r="E5" s="18">
        <f t="shared" si="0"/>
        <v>40055036.619999997</v>
      </c>
      <c r="F5" s="18">
        <f t="shared" si="0"/>
        <v>17167210.890000001</v>
      </c>
      <c r="G5" s="18">
        <f t="shared" si="0"/>
        <v>17167210.890000001</v>
      </c>
      <c r="H5" s="18">
        <f t="shared" si="0"/>
        <v>22887825.729999997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2.75">
      <c r="A16" s="19" t="s">
        <v>27</v>
      </c>
      <c r="B16" s="26"/>
      <c r="C16" s="18">
        <f>SUM(C17:C23)</f>
        <v>34743666.659999996</v>
      </c>
      <c r="D16" s="18">
        <f t="shared" ref="D16:G16" si="4">SUM(D17:D23)</f>
        <v>5311369.96</v>
      </c>
      <c r="E16" s="18">
        <f t="shared" si="4"/>
        <v>40055036.619999997</v>
      </c>
      <c r="F16" s="18">
        <f t="shared" si="4"/>
        <v>17167210.890000001</v>
      </c>
      <c r="G16" s="18">
        <f t="shared" si="4"/>
        <v>17167210.890000001</v>
      </c>
      <c r="H16" s="18">
        <f t="shared" si="3"/>
        <v>22887825.729999997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>
      <c r="A21" s="21" t="s">
        <v>36</v>
      </c>
      <c r="B21" s="22" t="s">
        <v>37</v>
      </c>
      <c r="C21" s="23">
        <v>34743666.659999996</v>
      </c>
      <c r="D21" s="23">
        <v>5311369.96</v>
      </c>
      <c r="E21" s="23">
        <f t="shared" si="5"/>
        <v>40055036.619999997</v>
      </c>
      <c r="F21" s="23">
        <v>17167210.890000001</v>
      </c>
      <c r="G21" s="23">
        <v>17167210.890000001</v>
      </c>
      <c r="H21" s="23">
        <f t="shared" si="3"/>
        <v>22887825.729999997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2.75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2.7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2.75">
      <c r="A42" s="19" t="s">
        <v>70</v>
      </c>
      <c r="B42" s="26"/>
      <c r="C42" s="18">
        <f>C43+C53+C62+C73</f>
        <v>0</v>
      </c>
      <c r="D42" s="18">
        <f t="shared" ref="D42:G42" si="10">D43+D53+D62+D73</f>
        <v>26180988.640000001</v>
      </c>
      <c r="E42" s="18">
        <f t="shared" si="10"/>
        <v>26180988.640000001</v>
      </c>
      <c r="F42" s="18">
        <f t="shared" si="10"/>
        <v>10595736.23</v>
      </c>
      <c r="G42" s="18">
        <f t="shared" si="10"/>
        <v>10595736.23</v>
      </c>
      <c r="H42" s="18">
        <f t="shared" si="3"/>
        <v>15585252.41</v>
      </c>
    </row>
    <row r="43" spans="1:8" ht="12.7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2.75">
      <c r="A53" s="19" t="s">
        <v>27</v>
      </c>
      <c r="B53" s="26"/>
      <c r="C53" s="18">
        <f>SUM(C54:C60)</f>
        <v>0</v>
      </c>
      <c r="D53" s="18">
        <f t="shared" ref="D53:G53" si="13">SUM(D54:D60)</f>
        <v>26180988.640000001</v>
      </c>
      <c r="E53" s="18">
        <f t="shared" si="13"/>
        <v>26180988.640000001</v>
      </c>
      <c r="F53" s="18">
        <f t="shared" si="13"/>
        <v>10595736.23</v>
      </c>
      <c r="G53" s="18">
        <f t="shared" si="13"/>
        <v>10595736.23</v>
      </c>
      <c r="H53" s="18">
        <f t="shared" si="3"/>
        <v>15585252.41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>
        <v>0</v>
      </c>
      <c r="D58" s="23">
        <v>26180988.640000001</v>
      </c>
      <c r="E58" s="23">
        <f t="shared" si="14"/>
        <v>26180988.640000001</v>
      </c>
      <c r="F58" s="23">
        <v>10595736.23</v>
      </c>
      <c r="G58" s="23">
        <v>10595736.23</v>
      </c>
      <c r="H58" s="23">
        <f t="shared" si="3"/>
        <v>15585252.41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2.7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2.7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2.75">
      <c r="A79" s="19" t="s">
        <v>99</v>
      </c>
      <c r="B79" s="26"/>
      <c r="C79" s="18">
        <f>C5+C42</f>
        <v>34743666.659999996</v>
      </c>
      <c r="D79" s="18">
        <f t="shared" ref="D79:H79" si="20">D5+D42</f>
        <v>31492358.600000001</v>
      </c>
      <c r="E79" s="18">
        <f t="shared" si="20"/>
        <v>66236025.259999998</v>
      </c>
      <c r="F79" s="18">
        <f t="shared" si="20"/>
        <v>27762947.120000001</v>
      </c>
      <c r="G79" s="18">
        <f t="shared" si="20"/>
        <v>27762947.120000001</v>
      </c>
      <c r="H79" s="18">
        <f t="shared" si="20"/>
        <v>38473078.140000001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  <row r="86" spans="2:7">
      <c r="B86" s="31"/>
      <c r="F86" s="31"/>
      <c r="G86" s="31"/>
    </row>
    <row r="87" spans="2:7" ht="12.75">
      <c r="B87" s="32" t="s">
        <v>100</v>
      </c>
      <c r="F87" s="33" t="s">
        <v>101</v>
      </c>
      <c r="G87" s="34"/>
    </row>
    <row r="88" spans="2:7" ht="12.75">
      <c r="B88" s="32" t="s">
        <v>102</v>
      </c>
      <c r="F88" s="33" t="s">
        <v>103</v>
      </c>
      <c r="G88" s="34"/>
    </row>
  </sheetData>
  <mergeCells count="17">
    <mergeCell ref="A62:B62"/>
    <mergeCell ref="A73:B73"/>
    <mergeCell ref="A79:B79"/>
    <mergeCell ref="F87:G87"/>
    <mergeCell ref="F88:G88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0866141732283472" right="0.70866141732283472" top="0.74803149606299213" bottom="0.74803149606299213" header="0.31496062992125984" footer="0.31496062992125984"/>
  <pageSetup scale="4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2018-07-26T02:27:01Z</cp:lastPrinted>
  <dcterms:created xsi:type="dcterms:W3CDTF">2018-07-26T01:54:58Z</dcterms:created>
  <dcterms:modified xsi:type="dcterms:W3CDTF">2018-07-26T02:29:01Z</dcterms:modified>
</cp:coreProperties>
</file>