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PRESUPUESTARIA\"/>
    </mc:Choice>
  </mc:AlternateContent>
  <bookViews>
    <workbookView xWindow="0" yWindow="0" windowWidth="20490" windowHeight="7650"/>
  </bookViews>
  <sheets>
    <sheet name="COG" sheetId="1" r:id="rId1"/>
  </sheets>
  <externalReferences>
    <externalReference r:id="rId2"/>
  </externalReference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H86" i="1"/>
  <c r="G86" i="1"/>
  <c r="F86" i="1"/>
  <c r="E86" i="1"/>
  <c r="D86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<sst xmlns="http://schemas.openxmlformats.org/spreadsheetml/2006/main" count="89" uniqueCount="89">
  <si>
    <t>Instituto Tecnológico Superior del Sur de Guanajuato
Estado Analítico del Ejercicio del Presupuesto de Egresos
Clasificación por Objeto del Gasto (Capítulo y Concepto)
Del 01 de Enero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</si>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</sst>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5" fillId="0" borderId="6" xfId="0" applyNumberFormat="1" applyFont="1" applyBorder="1"/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3" fillId="0" borderId="13" xfId="0" applyNumberFormat="1" applyFont="1" applyBorder="1"/>
    <xf numFmtId="4" fontId="5" fillId="0" borderId="13" xfId="0" applyNumberFormat="1" applyFont="1" applyBorder="1"/>
    <xf numFmtId="0" fontId="5" fillId="0" borderId="13" xfId="0" applyFont="1" applyBorder="1"/>
    <xf numFmtId="0" fontId="3" fillId="0" borderId="13" xfId="0" applyFont="1" applyBorder="1"/>
    <xf numFmtId="4" fontId="4" fillId="0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5" fillId="0" borderId="9" xfId="0" applyNumberFormat="1" applyFont="1" applyBorder="1"/>
    <xf numFmtId="0" fontId="3" fillId="3" borderId="0" xfId="0" applyFont="1" applyFill="1"/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14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/>
    <xf numFmtId="0" fontId="3" fillId="0" borderId="0" xfId="0" applyFont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8/ESTADOS%20FINANCIEROS/MARZO/DGCG/Formatos%20Fros%20y%20Pptales%20MARZO%202018_ITS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Inmu"/>
      <sheetName val="B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7.6640625" style="4" customWidth="1"/>
    <col min="4" max="4" width="19" style="4" customWidth="1"/>
    <col min="5" max="6" width="16.83203125" style="4" customWidth="1"/>
    <col min="7" max="8" width="17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v>20719926</v>
      </c>
      <c r="D5" s="17">
        <v>21724929.780000001</v>
      </c>
      <c r="E5" s="17">
        <v>42444855.780000001</v>
      </c>
      <c r="F5" s="17">
        <v>42373136.030000001</v>
      </c>
      <c r="G5" s="17">
        <v>42373136.030000001</v>
      </c>
      <c r="H5" s="17">
        <v>71719.75</v>
      </c>
    </row>
    <row r="6" spans="1:8" x14ac:dyDescent="0.2">
      <c r="A6" s="18"/>
      <c r="B6" s="19" t="s">
        <v>12</v>
      </c>
      <c r="C6" s="20">
        <v>12677928</v>
      </c>
      <c r="D6" s="20">
        <v>11671679.949999999</v>
      </c>
      <c r="E6" s="20">
        <v>24349607.949999999</v>
      </c>
      <c r="F6" s="20">
        <v>24349607.949999999</v>
      </c>
      <c r="G6" s="20">
        <v>24349607.949999999</v>
      </c>
      <c r="H6" s="20">
        <v>0</v>
      </c>
    </row>
    <row r="7" spans="1:8" x14ac:dyDescent="0.2">
      <c r="A7" s="18"/>
      <c r="B7" s="19" t="s">
        <v>13</v>
      </c>
      <c r="C7" s="20">
        <v>0</v>
      </c>
      <c r="D7" s="20">
        <v>1340000</v>
      </c>
      <c r="E7" s="20">
        <v>1340000</v>
      </c>
      <c r="F7" s="20">
        <v>1268280.25</v>
      </c>
      <c r="G7" s="20">
        <v>1268280.25</v>
      </c>
      <c r="H7" s="20">
        <v>71719.75</v>
      </c>
    </row>
    <row r="8" spans="1:8" x14ac:dyDescent="0.2">
      <c r="A8" s="18"/>
      <c r="B8" s="19" t="s">
        <v>14</v>
      </c>
      <c r="C8" s="20">
        <v>3284220</v>
      </c>
      <c r="D8" s="20">
        <v>3358046.67</v>
      </c>
      <c r="E8" s="20">
        <v>6642266.6699999999</v>
      </c>
      <c r="F8" s="20">
        <v>6642266.6699999999</v>
      </c>
      <c r="G8" s="20">
        <v>6642266.6699999999</v>
      </c>
      <c r="H8" s="20">
        <v>0</v>
      </c>
    </row>
    <row r="9" spans="1:8" x14ac:dyDescent="0.2">
      <c r="A9" s="18"/>
      <c r="B9" s="19" t="s">
        <v>15</v>
      </c>
      <c r="C9" s="20">
        <v>3198156</v>
      </c>
      <c r="D9" s="20">
        <v>2353824.27</v>
      </c>
      <c r="E9" s="20">
        <v>5551980.2699999996</v>
      </c>
      <c r="F9" s="20">
        <v>5551980.2699999996</v>
      </c>
      <c r="G9" s="20">
        <v>5551980.2699999996</v>
      </c>
      <c r="H9" s="20">
        <v>0</v>
      </c>
    </row>
    <row r="10" spans="1:8" x14ac:dyDescent="0.2">
      <c r="A10" s="18"/>
      <c r="B10" s="19" t="s">
        <v>16</v>
      </c>
      <c r="C10" s="20">
        <v>0</v>
      </c>
      <c r="D10" s="20">
        <v>2047090.89</v>
      </c>
      <c r="E10" s="20">
        <v>3606712.89</v>
      </c>
      <c r="F10" s="20">
        <v>3606712.89</v>
      </c>
      <c r="G10" s="20">
        <v>3606712.89</v>
      </c>
      <c r="H10" s="20"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8" x14ac:dyDescent="0.2">
      <c r="A12" s="18"/>
      <c r="B12" s="19" t="s">
        <v>18</v>
      </c>
      <c r="C12" s="20">
        <v>0</v>
      </c>
      <c r="D12" s="20">
        <v>954288</v>
      </c>
      <c r="E12" s="20">
        <v>954288</v>
      </c>
      <c r="F12" s="20">
        <v>954288</v>
      </c>
      <c r="G12" s="20">
        <v>954288</v>
      </c>
      <c r="H12" s="20">
        <v>0</v>
      </c>
    </row>
    <row r="13" spans="1:8" x14ac:dyDescent="0.2">
      <c r="A13" s="15" t="s">
        <v>19</v>
      </c>
      <c r="B13" s="16"/>
      <c r="C13" s="21">
        <v>3222200</v>
      </c>
      <c r="D13" s="21">
        <v>503543.82</v>
      </c>
      <c r="E13" s="21">
        <v>3725743.82</v>
      </c>
      <c r="F13" s="21">
        <v>3716547.09</v>
      </c>
      <c r="G13" s="21">
        <v>3684902.64</v>
      </c>
      <c r="H13" s="21">
        <v>9196.73</v>
      </c>
    </row>
    <row r="14" spans="1:8" x14ac:dyDescent="0.2">
      <c r="A14" s="18"/>
      <c r="B14" s="19" t="s">
        <v>20</v>
      </c>
      <c r="C14" s="20">
        <v>1677200</v>
      </c>
      <c r="D14" s="20">
        <v>-98229.18</v>
      </c>
      <c r="E14" s="20">
        <v>1578970.82</v>
      </c>
      <c r="F14" s="20">
        <v>1574717.52</v>
      </c>
      <c r="G14" s="20">
        <v>1574717.52</v>
      </c>
      <c r="H14" s="20">
        <v>4253.3</v>
      </c>
    </row>
    <row r="15" spans="1:8" x14ac:dyDescent="0.2">
      <c r="A15" s="18"/>
      <c r="B15" s="19" t="s">
        <v>21</v>
      </c>
      <c r="C15" s="20">
        <v>135500</v>
      </c>
      <c r="D15" s="20">
        <v>-26949.84</v>
      </c>
      <c r="E15" s="20">
        <v>108550.16</v>
      </c>
      <c r="F15" s="20">
        <v>108550.16</v>
      </c>
      <c r="G15" s="20">
        <v>108550.16</v>
      </c>
      <c r="H15" s="20">
        <v>0</v>
      </c>
    </row>
    <row r="16" spans="1:8" x14ac:dyDescent="0.2">
      <c r="A16" s="18"/>
      <c r="B16" s="19" t="s">
        <v>22</v>
      </c>
      <c r="C16" s="20">
        <v>15000</v>
      </c>
      <c r="D16" s="20">
        <v>7720.7</v>
      </c>
      <c r="E16" s="20">
        <v>22720.7</v>
      </c>
      <c r="F16" s="20">
        <v>22720.7</v>
      </c>
      <c r="G16" s="20">
        <v>22720.7</v>
      </c>
      <c r="H16" s="20">
        <v>0</v>
      </c>
    </row>
    <row r="17" spans="1:8" x14ac:dyDescent="0.2">
      <c r="A17" s="18"/>
      <c r="B17" s="19" t="s">
        <v>23</v>
      </c>
      <c r="C17" s="20">
        <v>242000</v>
      </c>
      <c r="D17" s="20">
        <v>182040.36</v>
      </c>
      <c r="E17" s="20">
        <v>424040.36</v>
      </c>
      <c r="F17" s="20">
        <v>424040.36</v>
      </c>
      <c r="G17" s="20">
        <v>424040.36</v>
      </c>
      <c r="H17" s="20">
        <v>0</v>
      </c>
    </row>
    <row r="18" spans="1:8" x14ac:dyDescent="0.2">
      <c r="A18" s="18"/>
      <c r="B18" s="19" t="s">
        <v>24</v>
      </c>
      <c r="C18" s="20">
        <v>302000</v>
      </c>
      <c r="D18" s="20">
        <v>-117557.48</v>
      </c>
      <c r="E18" s="20">
        <v>184442.52</v>
      </c>
      <c r="F18" s="20">
        <v>181282.24</v>
      </c>
      <c r="G18" s="20">
        <v>181282.24</v>
      </c>
      <c r="H18" s="20">
        <v>3160.28</v>
      </c>
    </row>
    <row r="19" spans="1:8" x14ac:dyDescent="0.2">
      <c r="A19" s="18"/>
      <c r="B19" s="19" t="s">
        <v>25</v>
      </c>
      <c r="C19" s="20">
        <v>550000</v>
      </c>
      <c r="D19" s="20">
        <v>-41534.86</v>
      </c>
      <c r="E19" s="20">
        <v>508465.14</v>
      </c>
      <c r="F19" s="20">
        <v>508465.14</v>
      </c>
      <c r="G19" s="20">
        <v>508465.14</v>
      </c>
      <c r="H19" s="20">
        <v>0</v>
      </c>
    </row>
    <row r="20" spans="1:8" x14ac:dyDescent="0.2">
      <c r="A20" s="18"/>
      <c r="B20" s="19" t="s">
        <v>26</v>
      </c>
      <c r="C20" s="20">
        <v>167500</v>
      </c>
      <c r="D20" s="20">
        <v>-122802.44</v>
      </c>
      <c r="E20" s="20">
        <v>44697.56</v>
      </c>
      <c r="F20" s="20">
        <v>44697.56</v>
      </c>
      <c r="G20" s="20">
        <v>44697.56</v>
      </c>
      <c r="H20" s="20"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x14ac:dyDescent="0.2">
      <c r="A22" s="18"/>
      <c r="B22" s="19" t="s">
        <v>28</v>
      </c>
      <c r="C22" s="20">
        <v>133000</v>
      </c>
      <c r="D22" s="20">
        <v>720856.56</v>
      </c>
      <c r="E22" s="20">
        <v>853856.56</v>
      </c>
      <c r="F22" s="20">
        <v>852073.41</v>
      </c>
      <c r="G22" s="20">
        <v>820428.96</v>
      </c>
      <c r="H22" s="20">
        <v>1783.15</v>
      </c>
    </row>
    <row r="23" spans="1:8" x14ac:dyDescent="0.2">
      <c r="A23" s="15" t="s">
        <v>29</v>
      </c>
      <c r="B23" s="16"/>
      <c r="C23" s="21">
        <v>6545675</v>
      </c>
      <c r="D23" s="21">
        <v>3437454.3</v>
      </c>
      <c r="E23" s="21">
        <v>9983129.3000000007</v>
      </c>
      <c r="F23" s="21">
        <v>9983013.5999999996</v>
      </c>
      <c r="G23" s="21">
        <v>9963677.5999999996</v>
      </c>
      <c r="H23" s="22">
        <v>115.7</v>
      </c>
    </row>
    <row r="24" spans="1:8" x14ac:dyDescent="0.2">
      <c r="A24" s="18"/>
      <c r="B24" s="19" t="s">
        <v>30</v>
      </c>
      <c r="C24" s="20">
        <v>1103759</v>
      </c>
      <c r="D24" s="20">
        <v>73115.39</v>
      </c>
      <c r="E24" s="20">
        <v>1176874.3899999999</v>
      </c>
      <c r="F24" s="20">
        <v>1176874.3899999999</v>
      </c>
      <c r="G24" s="20">
        <v>1176874.3899999999</v>
      </c>
      <c r="H24" s="20">
        <v>0</v>
      </c>
    </row>
    <row r="25" spans="1:8" x14ac:dyDescent="0.2">
      <c r="A25" s="18"/>
      <c r="B25" s="19" t="s">
        <v>31</v>
      </c>
      <c r="C25" s="20">
        <v>774824</v>
      </c>
      <c r="D25" s="20">
        <v>601862.02</v>
      </c>
      <c r="E25" s="20">
        <v>1376686.02</v>
      </c>
      <c r="F25" s="20">
        <v>1376686.02</v>
      </c>
      <c r="G25" s="20">
        <v>1376686.02</v>
      </c>
      <c r="H25" s="20">
        <v>0</v>
      </c>
    </row>
    <row r="26" spans="1:8" x14ac:dyDescent="0.2">
      <c r="A26" s="18"/>
      <c r="B26" s="19" t="s">
        <v>32</v>
      </c>
      <c r="C26" s="20">
        <v>1174186</v>
      </c>
      <c r="D26" s="20">
        <v>749663.32</v>
      </c>
      <c r="E26" s="20">
        <v>1923849.32</v>
      </c>
      <c r="F26" s="20">
        <v>1923849.32</v>
      </c>
      <c r="G26" s="20">
        <v>1923849.32</v>
      </c>
      <c r="H26" s="20">
        <v>0</v>
      </c>
    </row>
    <row r="27" spans="1:8" x14ac:dyDescent="0.2">
      <c r="A27" s="18"/>
      <c r="B27" s="19" t="s">
        <v>33</v>
      </c>
      <c r="C27" s="20">
        <v>234487.6</v>
      </c>
      <c r="D27" s="20">
        <v>43621.86</v>
      </c>
      <c r="E27" s="20">
        <v>278109.46000000002</v>
      </c>
      <c r="F27" s="20">
        <v>278109.46000000002</v>
      </c>
      <c r="G27" s="20">
        <v>278109.46000000002</v>
      </c>
      <c r="H27" s="20">
        <v>0</v>
      </c>
    </row>
    <row r="28" spans="1:8" x14ac:dyDescent="0.2">
      <c r="A28" s="18"/>
      <c r="B28" s="19" t="s">
        <v>34</v>
      </c>
      <c r="C28" s="20">
        <v>1726512.4</v>
      </c>
      <c r="D28" s="20">
        <v>866279.93</v>
      </c>
      <c r="E28" s="20">
        <v>2592792.33</v>
      </c>
      <c r="F28" s="20">
        <v>2592792.33</v>
      </c>
      <c r="G28" s="20">
        <v>2592792.33</v>
      </c>
      <c r="H28" s="20">
        <v>0</v>
      </c>
    </row>
    <row r="29" spans="1:8" x14ac:dyDescent="0.2">
      <c r="A29" s="18"/>
      <c r="B29" s="19" t="s">
        <v>35</v>
      </c>
      <c r="C29" s="20">
        <v>335000</v>
      </c>
      <c r="D29" s="20">
        <v>-98800.73</v>
      </c>
      <c r="E29" s="20">
        <v>236199.27</v>
      </c>
      <c r="F29" s="20">
        <v>236199.27</v>
      </c>
      <c r="G29" s="20">
        <v>218219.27</v>
      </c>
      <c r="H29" s="20">
        <v>0</v>
      </c>
    </row>
    <row r="30" spans="1:8" x14ac:dyDescent="0.2">
      <c r="A30" s="18"/>
      <c r="B30" s="19" t="s">
        <v>36</v>
      </c>
      <c r="C30" s="20">
        <v>0</v>
      </c>
      <c r="D30" s="20">
        <v>290898.75</v>
      </c>
      <c r="E30" s="20">
        <v>290898.75</v>
      </c>
      <c r="F30" s="20">
        <v>290898.75</v>
      </c>
      <c r="G30" s="20">
        <v>290898.75</v>
      </c>
      <c r="H30" s="20">
        <v>0</v>
      </c>
    </row>
    <row r="31" spans="1:8" x14ac:dyDescent="0.2">
      <c r="A31" s="18"/>
      <c r="B31" s="19" t="s">
        <v>37</v>
      </c>
      <c r="C31" s="20">
        <v>154730</v>
      </c>
      <c r="D31" s="20">
        <v>528170.27</v>
      </c>
      <c r="E31" s="20">
        <v>682900.27</v>
      </c>
      <c r="F31" s="20">
        <v>682784.57</v>
      </c>
      <c r="G31" s="20">
        <v>682784.57</v>
      </c>
      <c r="H31" s="23">
        <v>115.7</v>
      </c>
    </row>
    <row r="32" spans="1:8" x14ac:dyDescent="0.2">
      <c r="A32" s="18"/>
      <c r="B32" s="19" t="s">
        <v>38</v>
      </c>
      <c r="C32" s="20">
        <v>1042176</v>
      </c>
      <c r="D32" s="20">
        <v>382643.49</v>
      </c>
      <c r="E32" s="20">
        <v>1424819.49</v>
      </c>
      <c r="F32" s="20">
        <v>1424819.49</v>
      </c>
      <c r="G32" s="20">
        <v>1423463.49</v>
      </c>
      <c r="H32" s="20">
        <v>0</v>
      </c>
    </row>
    <row r="33" spans="1:8" x14ac:dyDescent="0.2">
      <c r="A33" s="15" t="s">
        <v>39</v>
      </c>
      <c r="B33" s="16"/>
      <c r="C33" s="21">
        <v>1081886</v>
      </c>
      <c r="D33" s="21">
        <v>362851.75</v>
      </c>
      <c r="E33" s="21">
        <v>1444737.75</v>
      </c>
      <c r="F33" s="21">
        <v>1073258.1299999999</v>
      </c>
      <c r="G33" s="21">
        <v>1073258.1299999999</v>
      </c>
      <c r="H33" s="21">
        <v>371479.62</v>
      </c>
    </row>
    <row r="34" spans="1:8" x14ac:dyDescent="0.2">
      <c r="A34" s="18"/>
      <c r="B34" s="19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x14ac:dyDescent="0.2">
      <c r="A35" s="18"/>
      <c r="B35" s="19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x14ac:dyDescent="0.2">
      <c r="A36" s="18"/>
      <c r="B36" s="19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x14ac:dyDescent="0.2">
      <c r="A37" s="18"/>
      <c r="B37" s="19" t="s">
        <v>43</v>
      </c>
      <c r="C37" s="20">
        <v>1081886</v>
      </c>
      <c r="D37" s="20">
        <v>362851.75</v>
      </c>
      <c r="E37" s="20">
        <v>1444737.75</v>
      </c>
      <c r="F37" s="20">
        <v>1073258.1299999999</v>
      </c>
      <c r="G37" s="20">
        <v>1073258.1299999999</v>
      </c>
      <c r="H37" s="20">
        <v>371479.62</v>
      </c>
    </row>
    <row r="38" spans="1:8" x14ac:dyDescent="0.2">
      <c r="A38" s="18"/>
      <c r="B38" s="19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</row>
    <row r="39" spans="1:8" x14ac:dyDescent="0.2">
      <c r="A39" s="18"/>
      <c r="B39" s="19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</row>
    <row r="40" spans="1:8" x14ac:dyDescent="0.2">
      <c r="A40" s="18"/>
      <c r="B40" s="19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</row>
    <row r="41" spans="1:8" x14ac:dyDescent="0.2">
      <c r="A41" s="18"/>
      <c r="B41" s="19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</row>
    <row r="42" spans="1:8" x14ac:dyDescent="0.2">
      <c r="A42" s="18"/>
      <c r="B42" s="19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x14ac:dyDescent="0.2">
      <c r="A43" s="15" t="s">
        <v>49</v>
      </c>
      <c r="B43" s="16"/>
      <c r="C43" s="21">
        <v>0</v>
      </c>
      <c r="D43" s="21">
        <v>3100818.29</v>
      </c>
      <c r="E43" s="21">
        <v>3100818.29</v>
      </c>
      <c r="F43" s="21">
        <v>1582380.89</v>
      </c>
      <c r="G43" s="21">
        <v>1582380.89</v>
      </c>
      <c r="H43" s="21">
        <v>1518437.4</v>
      </c>
    </row>
    <row r="44" spans="1:8" x14ac:dyDescent="0.2">
      <c r="A44" s="18"/>
      <c r="B44" s="19" t="s">
        <v>50</v>
      </c>
      <c r="C44" s="20">
        <v>0</v>
      </c>
      <c r="D44" s="20">
        <v>1892352.9</v>
      </c>
      <c r="E44" s="20">
        <v>1892352.9</v>
      </c>
      <c r="F44" s="20">
        <v>1344429.5</v>
      </c>
      <c r="G44" s="20">
        <v>1344429.5</v>
      </c>
      <c r="H44" s="20">
        <v>547923.4</v>
      </c>
    </row>
    <row r="45" spans="1:8" x14ac:dyDescent="0.2">
      <c r="A45" s="18"/>
      <c r="B45" s="19" t="s">
        <v>51</v>
      </c>
      <c r="C45" s="20">
        <v>0</v>
      </c>
      <c r="D45" s="20">
        <v>136641.60000000001</v>
      </c>
      <c r="E45" s="20">
        <v>136641.60000000001</v>
      </c>
      <c r="F45" s="20">
        <v>116127.6</v>
      </c>
      <c r="G45" s="20">
        <v>116127.6</v>
      </c>
      <c r="H45" s="20">
        <v>20514</v>
      </c>
    </row>
    <row r="46" spans="1:8" x14ac:dyDescent="0.2">
      <c r="A46" s="18"/>
      <c r="B46" s="19" t="s">
        <v>52</v>
      </c>
      <c r="C46" s="20">
        <v>0</v>
      </c>
      <c r="D46" s="20">
        <v>1009832.8</v>
      </c>
      <c r="E46" s="20">
        <v>1009832.8</v>
      </c>
      <c r="F46" s="20">
        <v>59832.800000000003</v>
      </c>
      <c r="G46" s="20">
        <v>59832.800000000003</v>
      </c>
      <c r="H46" s="20">
        <v>950000</v>
      </c>
    </row>
    <row r="47" spans="1:8" x14ac:dyDescent="0.2">
      <c r="A47" s="18"/>
      <c r="B47" s="19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x14ac:dyDescent="0.2">
      <c r="A48" s="18"/>
      <c r="B48" s="19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  <row r="49" spans="1:8" x14ac:dyDescent="0.2">
      <c r="A49" s="18"/>
      <c r="B49" s="19" t="s">
        <v>55</v>
      </c>
      <c r="C49" s="20">
        <v>0</v>
      </c>
      <c r="D49" s="20">
        <v>61990.99</v>
      </c>
      <c r="E49" s="20">
        <v>61990.99</v>
      </c>
      <c r="F49" s="20">
        <v>61990.99</v>
      </c>
      <c r="G49" s="20">
        <v>61990.99</v>
      </c>
      <c r="H49" s="20">
        <v>0</v>
      </c>
    </row>
    <row r="50" spans="1:8" x14ac:dyDescent="0.2">
      <c r="A50" s="18"/>
      <c r="B50" s="19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</row>
    <row r="51" spans="1:8" x14ac:dyDescent="0.2">
      <c r="A51" s="18"/>
      <c r="B51" s="19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</row>
    <row r="52" spans="1:8" x14ac:dyDescent="0.2">
      <c r="A52" s="18"/>
      <c r="B52" s="19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</row>
    <row r="53" spans="1:8" x14ac:dyDescent="0.2">
      <c r="A53" s="15" t="s">
        <v>59</v>
      </c>
      <c r="B53" s="16"/>
      <c r="C53" s="21">
        <v>0</v>
      </c>
      <c r="D53" s="21">
        <v>4664909.6900000004</v>
      </c>
      <c r="E53" s="21">
        <v>4664909.6900000004</v>
      </c>
      <c r="F53" s="21">
        <v>4664909.6900000004</v>
      </c>
      <c r="G53" s="21">
        <v>4664909.6900000004</v>
      </c>
      <c r="H53" s="21">
        <v>0</v>
      </c>
    </row>
    <row r="54" spans="1:8" x14ac:dyDescent="0.2">
      <c r="A54" s="18"/>
      <c r="B54" s="19" t="s">
        <v>60</v>
      </c>
      <c r="C54" s="25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</row>
    <row r="55" spans="1:8" x14ac:dyDescent="0.2">
      <c r="A55" s="18"/>
      <c r="B55" s="19" t="s">
        <v>61</v>
      </c>
      <c r="C55" s="20">
        <v>0</v>
      </c>
      <c r="D55" s="20">
        <v>4664909.6900000004</v>
      </c>
      <c r="E55" s="20">
        <v>4664909.6900000004</v>
      </c>
      <c r="F55" s="20">
        <v>4664909.6900000004</v>
      </c>
      <c r="G55" s="20">
        <v>4664909.6900000004</v>
      </c>
      <c r="H55" s="20">
        <v>0</v>
      </c>
    </row>
    <row r="56" spans="1:8" x14ac:dyDescent="0.2">
      <c r="A56" s="18"/>
      <c r="B56" s="19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</row>
    <row r="57" spans="1:8" x14ac:dyDescent="0.2">
      <c r="A57" s="15" t="s">
        <v>63</v>
      </c>
      <c r="B57" s="16"/>
      <c r="C57" s="21">
        <v>3173979.66</v>
      </c>
      <c r="D57" s="21">
        <v>-3173979.66</v>
      </c>
      <c r="E57" s="21">
        <v>0</v>
      </c>
      <c r="F57" s="21">
        <v>0</v>
      </c>
      <c r="G57" s="21">
        <v>0</v>
      </c>
      <c r="H57" s="21">
        <v>0</v>
      </c>
    </row>
    <row r="58" spans="1:8" x14ac:dyDescent="0.2">
      <c r="A58" s="18"/>
      <c r="B58" s="19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</row>
    <row r="59" spans="1:8" x14ac:dyDescent="0.2">
      <c r="A59" s="18"/>
      <c r="B59" s="19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</row>
    <row r="60" spans="1:8" x14ac:dyDescent="0.2">
      <c r="A60" s="18"/>
      <c r="B60" s="19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</row>
    <row r="61" spans="1:8" x14ac:dyDescent="0.2">
      <c r="A61" s="18"/>
      <c r="B61" s="19" t="s">
        <v>67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</row>
    <row r="62" spans="1:8" x14ac:dyDescent="0.2">
      <c r="A62" s="18"/>
      <c r="B62" s="19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</row>
    <row r="63" spans="1:8" x14ac:dyDescent="0.2">
      <c r="A63" s="18"/>
      <c r="B63" s="19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</row>
    <row r="64" spans="1:8" x14ac:dyDescent="0.2">
      <c r="A64" s="18"/>
      <c r="B64" s="19" t="s">
        <v>70</v>
      </c>
      <c r="C64" s="20">
        <v>3173979.66</v>
      </c>
      <c r="D64" s="20">
        <v>-3173979.66</v>
      </c>
      <c r="E64" s="20">
        <v>0</v>
      </c>
      <c r="F64" s="20">
        <v>0</v>
      </c>
      <c r="G64" s="20">
        <v>0</v>
      </c>
      <c r="H64" s="20">
        <v>0</v>
      </c>
    </row>
    <row r="65" spans="1:9" x14ac:dyDescent="0.2">
      <c r="A65" s="15" t="s">
        <v>71</v>
      </c>
      <c r="B65" s="16"/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1:9" x14ac:dyDescent="0.2">
      <c r="A66" s="18"/>
      <c r="B66" s="19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</row>
    <row r="67" spans="1:9" x14ac:dyDescent="0.2">
      <c r="A67" s="18"/>
      <c r="B67" s="19" t="s">
        <v>73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</row>
    <row r="68" spans="1:9" x14ac:dyDescent="0.2">
      <c r="A68" s="18"/>
      <c r="B68" s="19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</row>
    <row r="69" spans="1:9" x14ac:dyDescent="0.2">
      <c r="A69" s="15" t="s">
        <v>75</v>
      </c>
      <c r="B69" s="16"/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</row>
    <row r="70" spans="1:9" x14ac:dyDescent="0.2">
      <c r="A70" s="18"/>
      <c r="B70" s="19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</row>
    <row r="71" spans="1:9" x14ac:dyDescent="0.2">
      <c r="A71" s="18"/>
      <c r="B71" s="19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</row>
    <row r="72" spans="1:9" x14ac:dyDescent="0.2">
      <c r="A72" s="18"/>
      <c r="B72" s="19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</row>
    <row r="73" spans="1:9" x14ac:dyDescent="0.2">
      <c r="A73" s="18"/>
      <c r="B73" s="19" t="s">
        <v>79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</row>
    <row r="74" spans="1:9" x14ac:dyDescent="0.2">
      <c r="A74" s="18"/>
      <c r="B74" s="19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</row>
    <row r="75" spans="1:9" x14ac:dyDescent="0.2">
      <c r="A75" s="18"/>
      <c r="B75" s="19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</row>
    <row r="76" spans="1:9" x14ac:dyDescent="0.2">
      <c r="A76" s="27"/>
      <c r="B76" s="28" t="s">
        <v>82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</row>
    <row r="77" spans="1:9" x14ac:dyDescent="0.2">
      <c r="A77" s="30"/>
      <c r="B77" s="31" t="s">
        <v>83</v>
      </c>
      <c r="C77" s="32">
        <f>C5+C13+C23+C33+C43+C53+C57</f>
        <v>34743666.659999996</v>
      </c>
      <c r="D77" s="32">
        <f>D5+D13+D23+D33+D43+D53+D57</f>
        <v>30620527.970000003</v>
      </c>
      <c r="E77" s="32">
        <f t="shared" ref="E77:H77" si="0">E5+E13+E23+E33+E43+E53+E57</f>
        <v>65364194.630000003</v>
      </c>
      <c r="F77" s="32">
        <f t="shared" si="0"/>
        <v>63393245.430000007</v>
      </c>
      <c r="G77" s="32">
        <f t="shared" si="0"/>
        <v>63342264.980000004</v>
      </c>
      <c r="H77" s="32">
        <f t="shared" si="0"/>
        <v>1970949.2</v>
      </c>
    </row>
    <row r="79" spans="1:9" x14ac:dyDescent="0.2">
      <c r="B79" s="33" t="s">
        <v>84</v>
      </c>
      <c r="C79" s="34"/>
      <c r="D79" s="34"/>
      <c r="E79" s="34"/>
      <c r="F79" s="35"/>
      <c r="G79" s="35"/>
      <c r="H79" s="35"/>
      <c r="I79" s="35"/>
    </row>
    <row r="80" spans="1:9" x14ac:dyDescent="0.2">
      <c r="B80" s="34"/>
      <c r="C80" s="34"/>
      <c r="D80" s="34"/>
      <c r="E80" s="34"/>
      <c r="F80" s="34"/>
      <c r="G80" s="34"/>
      <c r="H80" s="34"/>
      <c r="I80" s="34"/>
    </row>
    <row r="81" spans="2:9" x14ac:dyDescent="0.2">
      <c r="B81" s="34"/>
      <c r="C81" s="34"/>
      <c r="D81" s="34"/>
      <c r="E81" s="34"/>
      <c r="F81" s="34"/>
      <c r="G81" s="34"/>
      <c r="H81" s="34"/>
      <c r="I81" s="34"/>
    </row>
    <row r="82" spans="2:9" x14ac:dyDescent="0.2">
      <c r="B82" s="34"/>
      <c r="C82" s="34"/>
      <c r="D82" s="34"/>
      <c r="E82" s="34"/>
      <c r="F82" s="34"/>
      <c r="G82" s="34"/>
      <c r="H82" s="34"/>
      <c r="I82" s="34"/>
    </row>
    <row r="83" spans="2:9" x14ac:dyDescent="0.2">
      <c r="B83" s="34"/>
      <c r="C83" s="34"/>
      <c r="D83" s="34"/>
      <c r="E83" s="34"/>
      <c r="F83" s="34"/>
      <c r="G83" s="34"/>
      <c r="H83" s="34"/>
      <c r="I83" s="34"/>
    </row>
    <row r="84" spans="2:9" x14ac:dyDescent="0.2">
      <c r="B84" s="34"/>
      <c r="C84" s="34"/>
      <c r="D84" s="34"/>
      <c r="E84" s="34"/>
      <c r="F84" s="34"/>
      <c r="G84" s="34"/>
      <c r="H84" s="34"/>
      <c r="I84" s="34"/>
    </row>
    <row r="85" spans="2:9" x14ac:dyDescent="0.2">
      <c r="B85" s="34"/>
      <c r="C85" s="34"/>
      <c r="D85" s="34"/>
      <c r="E85" s="34"/>
      <c r="F85" s="34"/>
      <c r="G85" s="34"/>
      <c r="H85" s="34"/>
      <c r="I85" s="34"/>
    </row>
    <row r="86" spans="2:9" x14ac:dyDescent="0.2">
      <c r="B86" s="34"/>
      <c r="C86" s="34"/>
      <c r="D86" s="35" t="str">
        <f>IF(D78=[1]CAdmon!D60," ","ERROR")</f>
        <v xml:space="preserve"> </v>
      </c>
      <c r="E86" s="35" t="str">
        <f>IF(E78=[1]CAdmon!E60," ","ERROR")</f>
        <v xml:space="preserve"> </v>
      </c>
      <c r="F86" s="35" t="str">
        <f>IF(F78=[1]CAdmon!F60," ","ERROR")</f>
        <v xml:space="preserve"> </v>
      </c>
      <c r="G86" s="35" t="str">
        <f>IF(G78=[1]CAdmon!H60," ","ERROR")</f>
        <v xml:space="preserve"> </v>
      </c>
      <c r="H86" s="35" t="str">
        <f>IF(H78=[1]CAdmon!J60," ","ERROR")</f>
        <v xml:space="preserve"> </v>
      </c>
      <c r="I86" s="35" t="str">
        <f>IF(I78=[1]CAdmon!K60," ","ERROR")</f>
        <v xml:space="preserve"> </v>
      </c>
    </row>
    <row r="87" spans="2:9" x14ac:dyDescent="0.2">
      <c r="B87" s="36"/>
      <c r="C87" s="37"/>
      <c r="D87" s="34"/>
      <c r="E87" s="36"/>
      <c r="F87" s="36"/>
      <c r="G87" s="36"/>
      <c r="H87" s="37"/>
      <c r="I87" s="37"/>
    </row>
    <row r="88" spans="2:9" x14ac:dyDescent="0.2">
      <c r="B88" s="38" t="s">
        <v>85</v>
      </c>
      <c r="C88" s="39"/>
      <c r="D88" s="34"/>
      <c r="E88" s="34"/>
      <c r="F88" s="40" t="s">
        <v>86</v>
      </c>
      <c r="G88" s="40"/>
      <c r="H88" s="40"/>
      <c r="I88" s="40"/>
    </row>
    <row r="89" spans="2:9" x14ac:dyDescent="0.2">
      <c r="B89" s="38" t="s">
        <v>87</v>
      </c>
      <c r="D89" s="34"/>
      <c r="E89" s="34"/>
      <c r="F89" s="41" t="s">
        <v>88</v>
      </c>
      <c r="G89" s="41"/>
      <c r="H89" s="41"/>
      <c r="I89" s="41"/>
    </row>
    <row r="90" spans="2:9" x14ac:dyDescent="0.2">
      <c r="B90" s="34"/>
      <c r="C90" s="34"/>
      <c r="D90" s="34"/>
      <c r="E90" s="34"/>
      <c r="F90" s="34"/>
      <c r="G90" s="34"/>
      <c r="H90" s="34"/>
      <c r="I90" s="3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31496062992125984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2019-01-20T21:05:28Z</cp:lastPrinted>
  <dcterms:created xsi:type="dcterms:W3CDTF">2019-01-20T21:03:55Z</dcterms:created>
  <dcterms:modified xsi:type="dcterms:W3CDTF">2019-01-20T21:06:12Z</dcterms:modified>
</cp:coreProperties>
</file>