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EJERCICIO PRESUPUESTARIO\"/>
    </mc:Choice>
  </mc:AlternateContent>
  <bookViews>
    <workbookView xWindow="0" yWindow="0" windowWidth="28800" windowHeight="11730"/>
  </bookViews>
  <sheets>
    <sheet name="Ayudas" sheetId="1" r:id="rId1"/>
  </sheets>
  <definedNames>
    <definedName name="_xlnm._FilterDatabase" localSheetId="0" hidden="1">Ayudas!$A$2:$H$61</definedName>
    <definedName name="_xlnm.Print_Area" localSheetId="0">Ayudas!$A$1:$H$70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<sst xmlns="http://schemas.openxmlformats.org/spreadsheetml/2006/main" count="309" uniqueCount="139">
  <si>
    <t>INSTITUTO TECNOLOGICO SUPERIOR DEL SUR DE GUANAJUATO
MONTOS PAGADOS POR AYUDAS Y SUBSIDIOS
3er. TRIMESTRE DEL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</si>
  <si>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</si>
  <si>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</si>
  <si>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</si>
  <si>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</si>
  <si>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</si>
  <si>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</si>
  <si>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</si>
  <si>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</si>
  <si>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4420 Becas y Ot. Ayudas para prog. De capacitación</t>
  </si>
  <si>
    <t>X</t>
  </si>
  <si>
    <t>Social</t>
  </si>
  <si>
    <t>Santoyo Celedón Salvador</t>
  </si>
  <si>
    <t>SACS800411HGTNLL06</t>
  </si>
  <si>
    <t>SACS800411PB9</t>
  </si>
  <si>
    <t>Rodriguez García Cielo Esmeralda</t>
  </si>
  <si>
    <t>ROGC910420MGTDRL04</t>
  </si>
  <si>
    <t>ROGC910420FL7</t>
  </si>
  <si>
    <t>Bedolla Flores Fernando Daniel</t>
  </si>
  <si>
    <t>BEFF891027HGTDLR04</t>
  </si>
  <si>
    <t>BEFF891027CW7</t>
  </si>
  <si>
    <t xml:space="preserve"> </t>
  </si>
  <si>
    <t>Ibarra Ojeda Mariana de Jesús</t>
  </si>
  <si>
    <t>IAOJ980704MGTBJS00</t>
  </si>
  <si>
    <t>Ruíz Martínez Carolina</t>
  </si>
  <si>
    <t>RUMC980504MGTZRR02</t>
  </si>
  <si>
    <t>Guzmán Gaytán Cristina Guadalupe</t>
  </si>
  <si>
    <t>GUGC941227MGTZYR02</t>
  </si>
  <si>
    <t>González Baca Rosario</t>
  </si>
  <si>
    <t>GOBR991015MMNNCS03</t>
  </si>
  <si>
    <t>Manzo Juárez Alejandro</t>
  </si>
  <si>
    <t>MAJA980202HNENRL09</t>
  </si>
  <si>
    <t>Ramírez Zamudio Brian</t>
  </si>
  <si>
    <t>RAZB980727HGTMMR05</t>
  </si>
  <si>
    <t>García Orozco José Manuel</t>
  </si>
  <si>
    <t>GAOM980127HGTRRN09</t>
  </si>
  <si>
    <t>Álvarez Olmos Jorge Antonio</t>
  </si>
  <si>
    <t>AAOJ990719HGTLLR03</t>
  </si>
  <si>
    <t>Ignacio Torres Christopher Hector</t>
  </si>
  <si>
    <t>IATC990528HMNGRH05</t>
  </si>
  <si>
    <t>Nambo Nambo Samuel</t>
  </si>
  <si>
    <t>NANS991206HMNMMM00</t>
  </si>
  <si>
    <t>Camarena Lara Alicia</t>
  </si>
  <si>
    <t>CALA861103MGTMRL05</t>
  </si>
  <si>
    <t>León Polina Alejandra</t>
  </si>
  <si>
    <t>LEPA960325MMNNLL06</t>
  </si>
  <si>
    <t>Pantoja Niño Beatriz Esmeralda</t>
  </si>
  <si>
    <t>PANB000410MGTNXTA6</t>
  </si>
  <si>
    <t>Bedolla López Mariana</t>
  </si>
  <si>
    <t>BELM940123MGTDPR01</t>
  </si>
  <si>
    <t>Guerrero Zavala Diego Antonio</t>
  </si>
  <si>
    <t>GUZD970505HGTRVG11</t>
  </si>
  <si>
    <t>Palma Aranda Angel Nemesio</t>
  </si>
  <si>
    <t>PAAA960806HGTLRN02</t>
  </si>
  <si>
    <t>Díaz Lemus Athziri Guadalupe</t>
  </si>
  <si>
    <t>DILA990628MMNZMT07</t>
  </si>
  <si>
    <t>4410 Ayudas Sociales a Personas</t>
  </si>
  <si>
    <t>Ortíz Orozco Noé</t>
  </si>
  <si>
    <t>OION971227HMNRRX03</t>
  </si>
  <si>
    <t>López Guzmán Luis Manuel</t>
  </si>
  <si>
    <t>LOGL960815HGTPZS13</t>
  </si>
  <si>
    <t>Rodríguez Calderón Carlos Hugo</t>
  </si>
  <si>
    <t>ROCC961104HGTDLR05</t>
  </si>
  <si>
    <t>Aguilera Martínez Bryan Samuel</t>
  </si>
  <si>
    <t>AUMB970705HGTGRR03</t>
  </si>
  <si>
    <t>Medina Zavala Melisa</t>
  </si>
  <si>
    <t>MEZM981013MGTDVL07</t>
  </si>
  <si>
    <t>García Acevedo Jacqueline</t>
  </si>
  <si>
    <t>GAAJ980110MGTRCC04</t>
  </si>
  <si>
    <t>Zamudio Rodríguez Claudia Bernarda</t>
  </si>
  <si>
    <t>ZARC930713MGTMDL02</t>
  </si>
  <si>
    <t>García Hernández Juan Jesús</t>
  </si>
  <si>
    <t>GAHJ970524HGTRRN08</t>
  </si>
  <si>
    <t>Torres Rodríguez Luis Angel</t>
  </si>
  <si>
    <t>TORL971108HGTRDS03</t>
  </si>
  <si>
    <t>Magaña Pérez Juan Carlos</t>
  </si>
  <si>
    <t>MAPJ980216HGTGRN08</t>
  </si>
  <si>
    <t>Padilla Saucedo Fabián</t>
  </si>
  <si>
    <t>PASF980512HGTDCB06</t>
  </si>
  <si>
    <t>Torres Pérez Luis Francisco</t>
  </si>
  <si>
    <t>TOPL970614HGTRRS08</t>
  </si>
  <si>
    <t>Sandoval Estrada Carlos Andrés</t>
  </si>
  <si>
    <t>SAEC980831HMNNSR04</t>
  </si>
  <si>
    <t>López Zavala Miguel Angel</t>
  </si>
  <si>
    <t>LOZM960115HGTPVG07</t>
  </si>
  <si>
    <t>Ortega Martínez Pedro Eduardo</t>
  </si>
  <si>
    <t>OEMP970816HGTRRD02</t>
  </si>
  <si>
    <t>López Paniagua Reyna</t>
  </si>
  <si>
    <t>LOPR961127MMNPNY06</t>
  </si>
  <si>
    <t>López Martínez Rita Andrea</t>
  </si>
  <si>
    <t>LOMR970317MGTPRT02</t>
  </si>
  <si>
    <t>Díaz Lara Rubí</t>
  </si>
  <si>
    <t>DILR961101MGTZRB05</t>
  </si>
  <si>
    <t>Ortíz Orozco Heriberto</t>
  </si>
  <si>
    <t>OIOH970827HGTRRR07</t>
  </si>
  <si>
    <t>Damián Guzmán José Jesús</t>
  </si>
  <si>
    <t>DAGJ970217HGTMZS04</t>
  </si>
  <si>
    <t>Lara Castillo Karen Valeria</t>
  </si>
  <si>
    <t>LACK970203MMCRSR02</t>
  </si>
  <si>
    <t>Ávalos Ramírez Luis Daniel</t>
  </si>
  <si>
    <t>AARL970301HGTVMS05</t>
  </si>
  <si>
    <t>Ruíz Ayala Marcos Alberto</t>
  </si>
  <si>
    <t>RUAM970705HGTZYR08</t>
  </si>
  <si>
    <t>López León Ricardo</t>
  </si>
  <si>
    <t>LOLR960918HGTPNC00</t>
  </si>
  <si>
    <t>Franco Ortíz Daniel Francisco</t>
  </si>
  <si>
    <t>FAOD960607HGTRRN03</t>
  </si>
  <si>
    <t>Núñez Zamora Andrea Viridiana</t>
  </si>
  <si>
    <t>NUZA960831MGTXMN07</t>
  </si>
  <si>
    <t>Fuentes Álvarez María Guadalupe</t>
  </si>
  <si>
    <t>FUAG970919MGTNKD00</t>
  </si>
  <si>
    <t>Pérez Rodríguez Brenda</t>
  </si>
  <si>
    <t>PERB971210MGTRDR06</t>
  </si>
  <si>
    <t>Guzmán Guzmán Alejandro</t>
  </si>
  <si>
    <t>GUGA980717HGTZZL04</t>
  </si>
  <si>
    <t>Castañeda Tapia Edgar Rubén</t>
  </si>
  <si>
    <t>CATE980826HGTSPD06</t>
  </si>
  <si>
    <t>López Carreño Gerardo</t>
  </si>
  <si>
    <t>LOCG971220HGTPRR00</t>
  </si>
  <si>
    <t>Soto Lemus Victoria</t>
  </si>
  <si>
    <t>SOLV971110MGTTMC05</t>
  </si>
  <si>
    <t>González Herrera Karen Patricia</t>
  </si>
  <si>
    <t>GOHK981120MMNNRR03</t>
  </si>
  <si>
    <t>Cerna Torres Daniel</t>
  </si>
  <si>
    <t>CETD000109HGTRRNA0</t>
  </si>
  <si>
    <t>García Juárez Alexis</t>
  </si>
  <si>
    <t>GAJA990627HGTRRL03</t>
  </si>
  <si>
    <t>Moreno Ruíz Juan Manuel</t>
  </si>
  <si>
    <t>MORJ991227HGTRZN05</t>
  </si>
  <si>
    <t>Gutiérrez Martínez Brayan Antonio</t>
  </si>
  <si>
    <t>GUMB991118HGTTRR06</t>
  </si>
  <si>
    <t>Ramos Ramos Jesús Alberto</t>
  </si>
  <si>
    <t>RARJ980624HMNMMS08</t>
  </si>
  <si>
    <t>TOTAL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</si>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</sst>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57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vertical="center"/>
    </xf>
    <xf numFmtId="0" fontId="6" fillId="3" borderId="12" xfId="3" applyFont="1" applyFill="1" applyBorder="1" applyAlignment="1" applyProtection="1">
      <alignment horizontal="left"/>
      <protection locked="0"/>
    </xf>
    <xf numFmtId="0" fontId="4" fillId="3" borderId="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1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3" fontId="4" fillId="0" borderId="0" xfId="0" applyNumberFormat="1" applyFont="1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top"/>
      <protection locked="0"/>
    </xf>
    <xf numFmtId="43" fontId="2" fillId="3" borderId="10" xfId="1" applyFont="1" applyFill="1" applyBorder="1"/>
    <xf numFmtId="0" fontId="4" fillId="3" borderId="0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5" fillId="3" borderId="0" xfId="0" applyFont="1" applyFill="1" applyBorder="1"/>
    <xf numFmtId="0" fontId="5" fillId="3" borderId="0" xfId="0" applyFont="1" applyFill="1"/>
    <xf numFmtId="4" fontId="4" fillId="0" borderId="6" xfId="0" applyNumberFormat="1" applyFont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6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3" fillId="2" borderId="12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tabSelected="1" workbookViewId="0">
      <selection sqref="A1:H1"/>
    </sheetView>
  </sheetViews>
  <sheetFormatPr baseColWidth="10" defaultRowHeight="40.5" customHeight="1" x14ac:dyDescent="0.25"/>
  <cols>
    <col min="1" max="1" width="16.7109375" customWidth="1"/>
    <col min="2" max="2" width="10.140625" customWidth="1"/>
    <col min="3" max="3" width="10" bestFit="1" customWidth="1"/>
    <col min="4" max="4" width="11.85546875" customWidth="1"/>
    <col min="5" max="5" width="31.7109375" bestFit="1" customWidth="1"/>
    <col min="6" max="6" width="22.85546875" bestFit="1" customWidth="1"/>
    <col min="7" max="7" width="16" customWidth="1"/>
    <col min="8" max="8" width="11.42578125" style="17"/>
  </cols>
  <sheetData>
    <row r="1" spans="1:9" ht="40.5" customHeight="1" x14ac:dyDescent="0.25">
      <c r="A1" s="56" t="s">
        <v>0</v>
      </c>
      <c r="B1" s="1"/>
      <c r="C1" s="1"/>
      <c r="D1" s="1"/>
      <c r="E1" s="1"/>
      <c r="F1" s="1"/>
      <c r="G1" s="1"/>
      <c r="H1" s="2"/>
    </row>
    <row r="2" spans="1:9" ht="40.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9" ht="45.75" customHeight="1" x14ac:dyDescent="0.25">
      <c r="A3" s="5" t="s">
        <v>9</v>
      </c>
      <c r="B3" s="6" t="s">
        <v>10</v>
      </c>
      <c r="C3" s="7"/>
      <c r="D3" s="6" t="s">
        <v>11</v>
      </c>
      <c r="E3" s="7" t="s">
        <v>12</v>
      </c>
      <c r="F3" s="8" t="s">
        <v>13</v>
      </c>
      <c r="G3" s="9" t="s">
        <v>14</v>
      </c>
      <c r="H3" s="50">
        <v>6850</v>
      </c>
    </row>
    <row r="4" spans="1:9" ht="45.75" customHeight="1" x14ac:dyDescent="0.25">
      <c r="A4" s="10" t="s">
        <v>9</v>
      </c>
      <c r="B4" s="11" t="s">
        <v>10</v>
      </c>
      <c r="C4" s="12"/>
      <c r="D4" s="13" t="s">
        <v>11</v>
      </c>
      <c r="E4" s="14" t="s">
        <v>15</v>
      </c>
      <c r="F4" s="15" t="s">
        <v>16</v>
      </c>
      <c r="G4" s="14" t="s">
        <v>17</v>
      </c>
      <c r="H4" s="51">
        <v>6196</v>
      </c>
    </row>
    <row r="5" spans="1:9" ht="45.75" customHeight="1" x14ac:dyDescent="0.25">
      <c r="A5" s="10" t="s">
        <v>9</v>
      </c>
      <c r="B5" s="11" t="s">
        <v>10</v>
      </c>
      <c r="C5" s="12"/>
      <c r="D5" s="13" t="s">
        <v>11</v>
      </c>
      <c r="E5" s="14" t="s">
        <v>18</v>
      </c>
      <c r="F5" s="15" t="s">
        <v>19</v>
      </c>
      <c r="G5" s="16" t="s">
        <v>20</v>
      </c>
      <c r="H5" s="52">
        <v>6196</v>
      </c>
      <c r="I5" s="17" t="s">
        <v>21</v>
      </c>
    </row>
    <row r="6" spans="1:9" ht="45.75" customHeight="1" x14ac:dyDescent="0.25">
      <c r="A6" s="10" t="s">
        <v>9</v>
      </c>
      <c r="B6" s="13" t="s">
        <v>10</v>
      </c>
      <c r="C6" s="14"/>
      <c r="D6" s="13" t="s">
        <v>11</v>
      </c>
      <c r="E6" s="18" t="s">
        <v>22</v>
      </c>
      <c r="F6" s="18" t="s">
        <v>23</v>
      </c>
      <c r="G6" s="19" t="str">
        <f t="shared" ref="G6:G60" si="0">MID(F6,1,10)</f>
        <v>IAOJ980704</v>
      </c>
      <c r="H6" s="53">
        <v>11675.42</v>
      </c>
    </row>
    <row r="7" spans="1:9" ht="45.75" customHeight="1" x14ac:dyDescent="0.25">
      <c r="A7" s="10" t="s">
        <v>9</v>
      </c>
      <c r="B7" s="13" t="s">
        <v>10</v>
      </c>
      <c r="C7" s="14"/>
      <c r="D7" s="13" t="s">
        <v>11</v>
      </c>
      <c r="E7" s="18" t="s">
        <v>24</v>
      </c>
      <c r="F7" s="18" t="s">
        <v>25</v>
      </c>
      <c r="G7" s="19" t="str">
        <f t="shared" si="0"/>
        <v>RUMC980504</v>
      </c>
      <c r="H7" s="53">
        <v>11675.42</v>
      </c>
    </row>
    <row r="8" spans="1:9" ht="45.75" customHeight="1" x14ac:dyDescent="0.25">
      <c r="A8" s="10" t="s">
        <v>9</v>
      </c>
      <c r="B8" s="13" t="s">
        <v>10</v>
      </c>
      <c r="C8" s="14"/>
      <c r="D8" s="13" t="s">
        <v>11</v>
      </c>
      <c r="E8" s="18" t="s">
        <v>26</v>
      </c>
      <c r="F8" s="18" t="s">
        <v>27</v>
      </c>
      <c r="G8" s="19" t="str">
        <f t="shared" si="0"/>
        <v>GUGC941227</v>
      </c>
      <c r="H8" s="53">
        <v>11675.42</v>
      </c>
    </row>
    <row r="9" spans="1:9" ht="45.75" customHeight="1" x14ac:dyDescent="0.25">
      <c r="A9" s="10" t="s">
        <v>9</v>
      </c>
      <c r="B9" s="13" t="s">
        <v>10</v>
      </c>
      <c r="C9" s="14"/>
      <c r="D9" s="13" t="s">
        <v>11</v>
      </c>
      <c r="E9" s="18" t="s">
        <v>28</v>
      </c>
      <c r="F9" s="18" t="s">
        <v>29</v>
      </c>
      <c r="G9" s="19" t="str">
        <f t="shared" si="0"/>
        <v>GOBR991015</v>
      </c>
      <c r="H9" s="53">
        <v>11675.41</v>
      </c>
    </row>
    <row r="10" spans="1:9" ht="45.75" customHeight="1" x14ac:dyDescent="0.25">
      <c r="A10" s="10" t="s">
        <v>9</v>
      </c>
      <c r="B10" s="13" t="s">
        <v>10</v>
      </c>
      <c r="C10" s="14"/>
      <c r="D10" s="13" t="s">
        <v>11</v>
      </c>
      <c r="E10" s="18" t="s">
        <v>30</v>
      </c>
      <c r="F10" s="18" t="s">
        <v>31</v>
      </c>
      <c r="G10" s="19" t="str">
        <f t="shared" si="0"/>
        <v>MAJA980202</v>
      </c>
      <c r="H10" s="53">
        <v>11675.41</v>
      </c>
    </row>
    <row r="11" spans="1:9" ht="45.75" customHeight="1" x14ac:dyDescent="0.25">
      <c r="A11" s="10" t="s">
        <v>9</v>
      </c>
      <c r="B11" s="13" t="s">
        <v>10</v>
      </c>
      <c r="C11" s="14"/>
      <c r="D11" s="13" t="s">
        <v>11</v>
      </c>
      <c r="E11" s="18" t="s">
        <v>32</v>
      </c>
      <c r="F11" s="18" t="s">
        <v>33</v>
      </c>
      <c r="G11" s="19" t="str">
        <f t="shared" si="0"/>
        <v>RAZB980727</v>
      </c>
      <c r="H11" s="53">
        <v>11675.41</v>
      </c>
    </row>
    <row r="12" spans="1:9" ht="45.75" customHeight="1" x14ac:dyDescent="0.25">
      <c r="A12" s="10" t="s">
        <v>9</v>
      </c>
      <c r="B12" s="13" t="s">
        <v>10</v>
      </c>
      <c r="C12" s="14"/>
      <c r="D12" s="13" t="s">
        <v>11</v>
      </c>
      <c r="E12" s="18" t="s">
        <v>34</v>
      </c>
      <c r="F12" s="18" t="s">
        <v>35</v>
      </c>
      <c r="G12" s="19" t="str">
        <f t="shared" si="0"/>
        <v>GAOM980127</v>
      </c>
      <c r="H12" s="53">
        <v>11675.41</v>
      </c>
    </row>
    <row r="13" spans="1:9" ht="45.75" customHeight="1" x14ac:dyDescent="0.25">
      <c r="A13" s="10" t="s">
        <v>9</v>
      </c>
      <c r="B13" s="13" t="s">
        <v>10</v>
      </c>
      <c r="C13" s="14"/>
      <c r="D13" s="13" t="s">
        <v>11</v>
      </c>
      <c r="E13" s="18" t="s">
        <v>36</v>
      </c>
      <c r="F13" s="18" t="s">
        <v>37</v>
      </c>
      <c r="G13" s="19" t="str">
        <f t="shared" si="0"/>
        <v>AAOJ990719</v>
      </c>
      <c r="H13" s="53">
        <v>11675.41</v>
      </c>
    </row>
    <row r="14" spans="1:9" ht="45.75" customHeight="1" x14ac:dyDescent="0.25">
      <c r="A14" s="10" t="s">
        <v>9</v>
      </c>
      <c r="B14" s="13" t="s">
        <v>10</v>
      </c>
      <c r="C14" s="14"/>
      <c r="D14" s="13" t="s">
        <v>11</v>
      </c>
      <c r="E14" s="18" t="s">
        <v>38</v>
      </c>
      <c r="F14" s="18" t="s">
        <v>39</v>
      </c>
      <c r="G14" s="19" t="str">
        <f t="shared" si="0"/>
        <v>IATC990528</v>
      </c>
      <c r="H14" s="53">
        <v>11675.41</v>
      </c>
    </row>
    <row r="15" spans="1:9" ht="45.75" customHeight="1" x14ac:dyDescent="0.25">
      <c r="A15" s="10" t="s">
        <v>9</v>
      </c>
      <c r="B15" s="13" t="s">
        <v>10</v>
      </c>
      <c r="C15" s="14"/>
      <c r="D15" s="13" t="s">
        <v>11</v>
      </c>
      <c r="E15" s="18" t="s">
        <v>40</v>
      </c>
      <c r="F15" s="18" t="s">
        <v>41</v>
      </c>
      <c r="G15" s="19" t="str">
        <f t="shared" si="0"/>
        <v>NANS991206</v>
      </c>
      <c r="H15" s="53">
        <v>11675.41</v>
      </c>
    </row>
    <row r="16" spans="1:9" ht="45.75" customHeight="1" x14ac:dyDescent="0.25">
      <c r="A16" s="10" t="s">
        <v>9</v>
      </c>
      <c r="B16" s="13" t="s">
        <v>10</v>
      </c>
      <c r="C16" s="14"/>
      <c r="D16" s="13" t="s">
        <v>11</v>
      </c>
      <c r="E16" s="18" t="s">
        <v>42</v>
      </c>
      <c r="F16" s="18" t="s">
        <v>43</v>
      </c>
      <c r="G16" s="19" t="str">
        <f t="shared" si="0"/>
        <v>CALA861103</v>
      </c>
      <c r="H16" s="53">
        <v>11675.41</v>
      </c>
    </row>
    <row r="17" spans="1:8" ht="45.75" customHeight="1" x14ac:dyDescent="0.25">
      <c r="A17" s="10" t="s">
        <v>9</v>
      </c>
      <c r="B17" s="13" t="s">
        <v>10</v>
      </c>
      <c r="C17" s="14"/>
      <c r="D17" s="13" t="s">
        <v>11</v>
      </c>
      <c r="E17" s="18" t="s">
        <v>44</v>
      </c>
      <c r="F17" s="18" t="s">
        <v>45</v>
      </c>
      <c r="G17" s="19" t="str">
        <f t="shared" si="0"/>
        <v>LEPA960325</v>
      </c>
      <c r="H17" s="53">
        <v>11675.41</v>
      </c>
    </row>
    <row r="18" spans="1:8" ht="45.75" customHeight="1" x14ac:dyDescent="0.25">
      <c r="A18" s="10" t="s">
        <v>9</v>
      </c>
      <c r="B18" s="13" t="s">
        <v>10</v>
      </c>
      <c r="C18" s="14"/>
      <c r="D18" s="13" t="s">
        <v>11</v>
      </c>
      <c r="E18" s="18" t="s">
        <v>46</v>
      </c>
      <c r="F18" s="18" t="s">
        <v>47</v>
      </c>
      <c r="G18" s="19" t="str">
        <f t="shared" si="0"/>
        <v>PANB000410</v>
      </c>
      <c r="H18" s="53">
        <v>11675.41</v>
      </c>
    </row>
    <row r="19" spans="1:8" ht="45.75" customHeight="1" x14ac:dyDescent="0.25">
      <c r="A19" s="10" t="s">
        <v>9</v>
      </c>
      <c r="B19" s="13" t="s">
        <v>10</v>
      </c>
      <c r="C19" s="14"/>
      <c r="D19" s="13" t="s">
        <v>11</v>
      </c>
      <c r="E19" s="18" t="s">
        <v>48</v>
      </c>
      <c r="F19" s="18" t="s">
        <v>49</v>
      </c>
      <c r="G19" s="19" t="str">
        <f t="shared" si="0"/>
        <v>BELM940123</v>
      </c>
      <c r="H19" s="53">
        <v>11675.41</v>
      </c>
    </row>
    <row r="20" spans="1:8" ht="45.75" customHeight="1" x14ac:dyDescent="0.25">
      <c r="A20" s="10" t="s">
        <v>9</v>
      </c>
      <c r="B20" s="13" t="s">
        <v>10</v>
      </c>
      <c r="C20" s="14"/>
      <c r="D20" s="13" t="s">
        <v>11</v>
      </c>
      <c r="E20" s="18" t="s">
        <v>50</v>
      </c>
      <c r="F20" s="18" t="s">
        <v>51</v>
      </c>
      <c r="G20" s="19" t="str">
        <f t="shared" si="0"/>
        <v>GUZD970505</v>
      </c>
      <c r="H20" s="53">
        <v>11675.41</v>
      </c>
    </row>
    <row r="21" spans="1:8" ht="45.75" customHeight="1" x14ac:dyDescent="0.25">
      <c r="A21" s="10" t="s">
        <v>9</v>
      </c>
      <c r="B21" s="13" t="s">
        <v>10</v>
      </c>
      <c r="C21" s="14"/>
      <c r="D21" s="13" t="s">
        <v>11</v>
      </c>
      <c r="E21" s="18" t="s">
        <v>52</v>
      </c>
      <c r="F21" s="18" t="s">
        <v>53</v>
      </c>
      <c r="G21" s="19" t="str">
        <f t="shared" si="0"/>
        <v>PAAA960806</v>
      </c>
      <c r="H21" s="53">
        <v>11675.41</v>
      </c>
    </row>
    <row r="22" spans="1:8" ht="45.75" customHeight="1" x14ac:dyDescent="0.25">
      <c r="A22" s="10" t="s">
        <v>9</v>
      </c>
      <c r="B22" s="13" t="s">
        <v>10</v>
      </c>
      <c r="C22" s="14"/>
      <c r="D22" s="13" t="s">
        <v>11</v>
      </c>
      <c r="E22" s="18" t="s">
        <v>54</v>
      </c>
      <c r="F22" s="18" t="s">
        <v>55</v>
      </c>
      <c r="G22" s="19" t="str">
        <f t="shared" si="0"/>
        <v>DILA990628</v>
      </c>
      <c r="H22" s="53">
        <v>11675.41</v>
      </c>
    </row>
    <row r="23" spans="1:8" ht="45.75" customHeight="1" x14ac:dyDescent="0.25">
      <c r="A23" s="10" t="s">
        <v>56</v>
      </c>
      <c r="B23" s="13" t="s">
        <v>10</v>
      </c>
      <c r="C23" s="14"/>
      <c r="D23" s="13" t="s">
        <v>11</v>
      </c>
      <c r="E23" s="19" t="s">
        <v>57</v>
      </c>
      <c r="F23" s="19" t="s">
        <v>58</v>
      </c>
      <c r="G23" s="19" t="str">
        <f t="shared" si="0"/>
        <v>OION971227</v>
      </c>
      <c r="H23" s="53">
        <v>132.18</v>
      </c>
    </row>
    <row r="24" spans="1:8" ht="45.75" customHeight="1" x14ac:dyDescent="0.25">
      <c r="A24" s="10" t="s">
        <v>56</v>
      </c>
      <c r="B24" s="13" t="s">
        <v>10</v>
      </c>
      <c r="C24" s="14"/>
      <c r="D24" s="13" t="s">
        <v>11</v>
      </c>
      <c r="E24" s="19" t="s">
        <v>59</v>
      </c>
      <c r="F24" s="19" t="s">
        <v>60</v>
      </c>
      <c r="G24" s="19" t="str">
        <f t="shared" si="0"/>
        <v>LOGL960815</v>
      </c>
      <c r="H24" s="53">
        <v>132.18</v>
      </c>
    </row>
    <row r="25" spans="1:8" ht="45.75" customHeight="1" x14ac:dyDescent="0.25">
      <c r="A25" s="10" t="s">
        <v>56</v>
      </c>
      <c r="B25" s="13" t="s">
        <v>10</v>
      </c>
      <c r="C25" s="14"/>
      <c r="D25" s="13" t="s">
        <v>11</v>
      </c>
      <c r="E25" s="19" t="s">
        <v>61</v>
      </c>
      <c r="F25" s="19" t="s">
        <v>62</v>
      </c>
      <c r="G25" s="19" t="str">
        <f t="shared" si="0"/>
        <v>ROCC961104</v>
      </c>
      <c r="H25" s="53">
        <v>132.18</v>
      </c>
    </row>
    <row r="26" spans="1:8" ht="45.75" customHeight="1" x14ac:dyDescent="0.25">
      <c r="A26" s="10" t="s">
        <v>56</v>
      </c>
      <c r="B26" s="13" t="s">
        <v>10</v>
      </c>
      <c r="C26" s="14"/>
      <c r="D26" s="13" t="s">
        <v>11</v>
      </c>
      <c r="E26" s="20" t="s">
        <v>63</v>
      </c>
      <c r="F26" s="19" t="s">
        <v>64</v>
      </c>
      <c r="G26" s="19" t="str">
        <f>LEFT(F26,10)</f>
        <v>AUMB970705</v>
      </c>
      <c r="H26" s="53">
        <v>2594.2800000000002</v>
      </c>
    </row>
    <row r="27" spans="1:8" ht="45.75" customHeight="1" x14ac:dyDescent="0.25">
      <c r="A27" s="10" t="s">
        <v>56</v>
      </c>
      <c r="B27" s="13" t="s">
        <v>10</v>
      </c>
      <c r="C27" s="14"/>
      <c r="D27" s="13" t="s">
        <v>11</v>
      </c>
      <c r="E27" s="20" t="s">
        <v>65</v>
      </c>
      <c r="F27" s="19" t="s">
        <v>66</v>
      </c>
      <c r="G27" s="19" t="str">
        <f t="shared" ref="G27:G46" si="1">LEFT(F27,10)</f>
        <v>MEZM981013</v>
      </c>
      <c r="H27" s="53">
        <v>2594.2800000000002</v>
      </c>
    </row>
    <row r="28" spans="1:8" ht="45.75" customHeight="1" x14ac:dyDescent="0.25">
      <c r="A28" s="10" t="s">
        <v>56</v>
      </c>
      <c r="B28" s="13" t="s">
        <v>10</v>
      </c>
      <c r="C28" s="14"/>
      <c r="D28" s="13" t="s">
        <v>11</v>
      </c>
      <c r="E28" s="20" t="s">
        <v>67</v>
      </c>
      <c r="F28" s="19" t="s">
        <v>68</v>
      </c>
      <c r="G28" s="19" t="str">
        <f t="shared" si="1"/>
        <v>GAAJ980110</v>
      </c>
      <c r="H28" s="53">
        <v>2594.2800000000002</v>
      </c>
    </row>
    <row r="29" spans="1:8" ht="45.75" customHeight="1" x14ac:dyDescent="0.25">
      <c r="A29" s="10" t="s">
        <v>56</v>
      </c>
      <c r="B29" s="13" t="s">
        <v>10</v>
      </c>
      <c r="C29" s="14"/>
      <c r="D29" s="13" t="s">
        <v>11</v>
      </c>
      <c r="E29" s="20" t="s">
        <v>69</v>
      </c>
      <c r="F29" s="19" t="s">
        <v>70</v>
      </c>
      <c r="G29" s="19" t="str">
        <f t="shared" si="1"/>
        <v>ZARC930713</v>
      </c>
      <c r="H29" s="53">
        <v>2594.2800000000002</v>
      </c>
    </row>
    <row r="30" spans="1:8" ht="45.75" customHeight="1" x14ac:dyDescent="0.25">
      <c r="A30" s="10" t="s">
        <v>56</v>
      </c>
      <c r="B30" s="13" t="s">
        <v>10</v>
      </c>
      <c r="C30" s="14"/>
      <c r="D30" s="13" t="s">
        <v>11</v>
      </c>
      <c r="E30" s="20" t="s">
        <v>71</v>
      </c>
      <c r="F30" s="19" t="s">
        <v>72</v>
      </c>
      <c r="G30" s="19" t="str">
        <f t="shared" si="1"/>
        <v>GAHJ970524</v>
      </c>
      <c r="H30" s="53">
        <v>2594.2800000000002</v>
      </c>
    </row>
    <row r="31" spans="1:8" ht="45.75" customHeight="1" x14ac:dyDescent="0.25">
      <c r="A31" s="10" t="s">
        <v>56</v>
      </c>
      <c r="B31" s="13" t="s">
        <v>10</v>
      </c>
      <c r="C31" s="14"/>
      <c r="D31" s="13" t="s">
        <v>11</v>
      </c>
      <c r="E31" s="20" t="s">
        <v>73</v>
      </c>
      <c r="F31" s="19" t="s">
        <v>74</v>
      </c>
      <c r="G31" s="19" t="str">
        <f t="shared" si="1"/>
        <v>TORL971108</v>
      </c>
      <c r="H31" s="53">
        <v>2594.2800000000002</v>
      </c>
    </row>
    <row r="32" spans="1:8" ht="45.75" customHeight="1" x14ac:dyDescent="0.25">
      <c r="A32" s="10" t="s">
        <v>56</v>
      </c>
      <c r="B32" s="13" t="s">
        <v>10</v>
      </c>
      <c r="C32" s="14"/>
      <c r="D32" s="13" t="s">
        <v>11</v>
      </c>
      <c r="E32" s="20" t="s">
        <v>75</v>
      </c>
      <c r="F32" s="19" t="s">
        <v>76</v>
      </c>
      <c r="G32" s="19" t="str">
        <f t="shared" si="1"/>
        <v>MAPJ980216</v>
      </c>
      <c r="H32" s="53">
        <v>2594.2800000000002</v>
      </c>
    </row>
    <row r="33" spans="1:8" ht="45.75" customHeight="1" x14ac:dyDescent="0.25">
      <c r="A33" s="10" t="s">
        <v>56</v>
      </c>
      <c r="B33" s="13" t="s">
        <v>10</v>
      </c>
      <c r="C33" s="14"/>
      <c r="D33" s="13" t="s">
        <v>11</v>
      </c>
      <c r="E33" s="20" t="s">
        <v>77</v>
      </c>
      <c r="F33" s="19" t="s">
        <v>78</v>
      </c>
      <c r="G33" s="19" t="str">
        <f t="shared" si="1"/>
        <v>PASF980512</v>
      </c>
      <c r="H33" s="53">
        <v>2594.2800000000002</v>
      </c>
    </row>
    <row r="34" spans="1:8" ht="45.75" customHeight="1" x14ac:dyDescent="0.25">
      <c r="A34" s="10" t="s">
        <v>56</v>
      </c>
      <c r="B34" s="13" t="s">
        <v>10</v>
      </c>
      <c r="C34" s="14"/>
      <c r="D34" s="13" t="s">
        <v>11</v>
      </c>
      <c r="E34" s="20" t="s">
        <v>79</v>
      </c>
      <c r="F34" s="19" t="s">
        <v>80</v>
      </c>
      <c r="G34" s="19" t="str">
        <f t="shared" si="1"/>
        <v>TOPL970614</v>
      </c>
      <c r="H34" s="53">
        <v>2594.2800000000002</v>
      </c>
    </row>
    <row r="35" spans="1:8" ht="45.75" customHeight="1" x14ac:dyDescent="0.25">
      <c r="A35" s="10" t="s">
        <v>56</v>
      </c>
      <c r="B35" s="13" t="s">
        <v>10</v>
      </c>
      <c r="C35" s="14"/>
      <c r="D35" s="13" t="s">
        <v>11</v>
      </c>
      <c r="E35" s="20" t="s">
        <v>81</v>
      </c>
      <c r="F35" s="19" t="s">
        <v>82</v>
      </c>
      <c r="G35" s="19" t="str">
        <f t="shared" si="1"/>
        <v>SAEC980831</v>
      </c>
      <c r="H35" s="53">
        <v>2594.2800000000002</v>
      </c>
    </row>
    <row r="36" spans="1:8" ht="45.75" customHeight="1" x14ac:dyDescent="0.25">
      <c r="A36" s="10" t="s">
        <v>56</v>
      </c>
      <c r="B36" s="13" t="s">
        <v>10</v>
      </c>
      <c r="C36" s="14"/>
      <c r="D36" s="13" t="s">
        <v>11</v>
      </c>
      <c r="E36" s="20" t="s">
        <v>83</v>
      </c>
      <c r="F36" s="19" t="s">
        <v>84</v>
      </c>
      <c r="G36" s="19" t="str">
        <f t="shared" si="1"/>
        <v>LOZM960115</v>
      </c>
      <c r="H36" s="53">
        <v>2594.2800000000002</v>
      </c>
    </row>
    <row r="37" spans="1:8" ht="45.75" customHeight="1" x14ac:dyDescent="0.25">
      <c r="A37" s="10" t="s">
        <v>56</v>
      </c>
      <c r="B37" s="13" t="s">
        <v>10</v>
      </c>
      <c r="C37" s="14"/>
      <c r="D37" s="13" t="s">
        <v>11</v>
      </c>
      <c r="E37" s="20" t="s">
        <v>85</v>
      </c>
      <c r="F37" s="19" t="s">
        <v>86</v>
      </c>
      <c r="G37" s="19" t="str">
        <f t="shared" si="1"/>
        <v>OEMP970816</v>
      </c>
      <c r="H37" s="53">
        <v>2594.2800000000002</v>
      </c>
    </row>
    <row r="38" spans="1:8" ht="45.75" customHeight="1" x14ac:dyDescent="0.25">
      <c r="A38" s="10" t="s">
        <v>56</v>
      </c>
      <c r="B38" s="13" t="s">
        <v>10</v>
      </c>
      <c r="C38" s="14"/>
      <c r="D38" s="13" t="s">
        <v>11</v>
      </c>
      <c r="E38" s="20" t="s">
        <v>87</v>
      </c>
      <c r="F38" s="19" t="s">
        <v>88</v>
      </c>
      <c r="G38" s="19" t="str">
        <f t="shared" si="1"/>
        <v>LOPR961127</v>
      </c>
      <c r="H38" s="53">
        <v>2594.2800000000002</v>
      </c>
    </row>
    <row r="39" spans="1:8" ht="45.75" customHeight="1" x14ac:dyDescent="0.25">
      <c r="A39" s="10" t="s">
        <v>56</v>
      </c>
      <c r="B39" s="13" t="s">
        <v>10</v>
      </c>
      <c r="C39" s="14"/>
      <c r="D39" s="13" t="s">
        <v>11</v>
      </c>
      <c r="E39" s="20" t="s">
        <v>89</v>
      </c>
      <c r="F39" s="19" t="s">
        <v>90</v>
      </c>
      <c r="G39" s="19" t="str">
        <f t="shared" si="1"/>
        <v>LOMR970317</v>
      </c>
      <c r="H39" s="53">
        <v>2594.2800000000002</v>
      </c>
    </row>
    <row r="40" spans="1:8" ht="45.75" customHeight="1" x14ac:dyDescent="0.25">
      <c r="A40" s="10" t="s">
        <v>56</v>
      </c>
      <c r="B40" s="13" t="s">
        <v>10</v>
      </c>
      <c r="C40" s="14"/>
      <c r="D40" s="13" t="s">
        <v>11</v>
      </c>
      <c r="E40" s="20" t="s">
        <v>91</v>
      </c>
      <c r="F40" s="19" t="s">
        <v>92</v>
      </c>
      <c r="G40" s="19" t="str">
        <f t="shared" si="1"/>
        <v>DILR961101</v>
      </c>
      <c r="H40" s="53">
        <v>2594.2800000000002</v>
      </c>
    </row>
    <row r="41" spans="1:8" ht="45.75" customHeight="1" x14ac:dyDescent="0.25">
      <c r="A41" s="10" t="s">
        <v>56</v>
      </c>
      <c r="B41" s="13" t="s">
        <v>10</v>
      </c>
      <c r="C41" s="14"/>
      <c r="D41" s="13" t="s">
        <v>11</v>
      </c>
      <c r="E41" s="20" t="s">
        <v>93</v>
      </c>
      <c r="F41" s="19" t="s">
        <v>94</v>
      </c>
      <c r="G41" s="19" t="str">
        <f t="shared" si="1"/>
        <v>OIOH970827</v>
      </c>
      <c r="H41" s="53">
        <v>2594.2800000000002</v>
      </c>
    </row>
    <row r="42" spans="1:8" ht="45.75" customHeight="1" x14ac:dyDescent="0.25">
      <c r="A42" s="10" t="s">
        <v>56</v>
      </c>
      <c r="B42" s="13" t="s">
        <v>10</v>
      </c>
      <c r="C42" s="14"/>
      <c r="D42" s="13" t="s">
        <v>11</v>
      </c>
      <c r="E42" s="20" t="s">
        <v>95</v>
      </c>
      <c r="F42" s="19" t="s">
        <v>96</v>
      </c>
      <c r="G42" s="19" t="str">
        <f t="shared" si="1"/>
        <v>DAGJ970217</v>
      </c>
      <c r="H42" s="53">
        <v>2594.27</v>
      </c>
    </row>
    <row r="43" spans="1:8" ht="45.75" customHeight="1" x14ac:dyDescent="0.25">
      <c r="A43" s="10" t="s">
        <v>56</v>
      </c>
      <c r="B43" s="13" t="s">
        <v>10</v>
      </c>
      <c r="C43" s="14"/>
      <c r="D43" s="13" t="s">
        <v>11</v>
      </c>
      <c r="E43" s="20" t="s">
        <v>97</v>
      </c>
      <c r="F43" s="19" t="s">
        <v>98</v>
      </c>
      <c r="G43" s="19" t="str">
        <f t="shared" si="1"/>
        <v>LACK970203</v>
      </c>
      <c r="H43" s="53">
        <v>2594.27</v>
      </c>
    </row>
    <row r="44" spans="1:8" ht="45.75" customHeight="1" x14ac:dyDescent="0.25">
      <c r="A44" s="10" t="s">
        <v>56</v>
      </c>
      <c r="B44" s="13" t="s">
        <v>10</v>
      </c>
      <c r="C44" s="14"/>
      <c r="D44" s="13" t="s">
        <v>11</v>
      </c>
      <c r="E44" s="20" t="s">
        <v>99</v>
      </c>
      <c r="F44" s="19" t="s">
        <v>100</v>
      </c>
      <c r="G44" s="19" t="str">
        <f t="shared" si="1"/>
        <v>AARL970301</v>
      </c>
      <c r="H44" s="53">
        <v>2594.27</v>
      </c>
    </row>
    <row r="45" spans="1:8" ht="45.75" customHeight="1" x14ac:dyDescent="0.25">
      <c r="A45" s="10" t="s">
        <v>56</v>
      </c>
      <c r="B45" s="13" t="s">
        <v>10</v>
      </c>
      <c r="C45" s="14"/>
      <c r="D45" s="13" t="s">
        <v>11</v>
      </c>
      <c r="E45" s="20" t="s">
        <v>101</v>
      </c>
      <c r="F45" s="19" t="s">
        <v>102</v>
      </c>
      <c r="G45" s="19" t="str">
        <f t="shared" si="1"/>
        <v>RUAM970705</v>
      </c>
      <c r="H45" s="53">
        <v>2594.27</v>
      </c>
    </row>
    <row r="46" spans="1:8" ht="45.75" customHeight="1" x14ac:dyDescent="0.25">
      <c r="A46" s="10" t="s">
        <v>56</v>
      </c>
      <c r="B46" s="13" t="s">
        <v>10</v>
      </c>
      <c r="C46" s="14"/>
      <c r="D46" s="13" t="s">
        <v>11</v>
      </c>
      <c r="E46" s="20" t="s">
        <v>103</v>
      </c>
      <c r="F46" s="19" t="s">
        <v>104</v>
      </c>
      <c r="G46" s="19" t="str">
        <f t="shared" si="1"/>
        <v>LOLR960918</v>
      </c>
      <c r="H46" s="53">
        <v>2594.27</v>
      </c>
    </row>
    <row r="47" spans="1:8" ht="45.75" customHeight="1" x14ac:dyDescent="0.25">
      <c r="A47" s="10" t="s">
        <v>56</v>
      </c>
      <c r="B47" s="13" t="s">
        <v>10</v>
      </c>
      <c r="C47" s="14"/>
      <c r="D47" s="13" t="s">
        <v>11</v>
      </c>
      <c r="E47" s="19" t="s">
        <v>105</v>
      </c>
      <c r="F47" s="19" t="s">
        <v>106</v>
      </c>
      <c r="G47" s="19" t="str">
        <f t="shared" si="0"/>
        <v>FAOD960607</v>
      </c>
      <c r="H47" s="53">
        <v>132.18</v>
      </c>
    </row>
    <row r="48" spans="1:8" ht="45.75" customHeight="1" x14ac:dyDescent="0.25">
      <c r="A48" s="10" t="s">
        <v>56</v>
      </c>
      <c r="B48" s="13" t="s">
        <v>10</v>
      </c>
      <c r="C48" s="14"/>
      <c r="D48" s="13" t="s">
        <v>11</v>
      </c>
      <c r="E48" s="19" t="s">
        <v>107</v>
      </c>
      <c r="F48" s="19" t="s">
        <v>108</v>
      </c>
      <c r="G48" s="19" t="str">
        <f t="shared" si="0"/>
        <v>NUZA960831</v>
      </c>
      <c r="H48" s="53">
        <v>132.18</v>
      </c>
    </row>
    <row r="49" spans="1:8" ht="45.75" customHeight="1" x14ac:dyDescent="0.25">
      <c r="A49" s="10" t="s">
        <v>56</v>
      </c>
      <c r="B49" s="13" t="s">
        <v>10</v>
      </c>
      <c r="C49" s="14"/>
      <c r="D49" s="13" t="s">
        <v>11</v>
      </c>
      <c r="E49" s="19" t="s">
        <v>109</v>
      </c>
      <c r="F49" s="19" t="s">
        <v>110</v>
      </c>
      <c r="G49" s="19" t="str">
        <f t="shared" si="0"/>
        <v>FUAG970919</v>
      </c>
      <c r="H49" s="53">
        <v>132.18</v>
      </c>
    </row>
    <row r="50" spans="1:8" ht="45.75" customHeight="1" x14ac:dyDescent="0.25">
      <c r="A50" s="10" t="s">
        <v>56</v>
      </c>
      <c r="B50" s="13" t="s">
        <v>10</v>
      </c>
      <c r="C50" s="14"/>
      <c r="D50" s="13" t="s">
        <v>11</v>
      </c>
      <c r="E50" s="19" t="s">
        <v>111</v>
      </c>
      <c r="F50" s="19" t="s">
        <v>112</v>
      </c>
      <c r="G50" s="19" t="str">
        <f t="shared" si="0"/>
        <v>PERB971210</v>
      </c>
      <c r="H50" s="53">
        <v>132.18</v>
      </c>
    </row>
    <row r="51" spans="1:8" ht="45.75" customHeight="1" x14ac:dyDescent="0.25">
      <c r="A51" s="10" t="s">
        <v>56</v>
      </c>
      <c r="B51" s="13" t="s">
        <v>10</v>
      </c>
      <c r="C51" s="14"/>
      <c r="D51" s="13" t="s">
        <v>11</v>
      </c>
      <c r="E51" s="19" t="s">
        <v>113</v>
      </c>
      <c r="F51" s="19" t="s">
        <v>114</v>
      </c>
      <c r="G51" s="19" t="str">
        <f t="shared" si="0"/>
        <v>GUGA980717</v>
      </c>
      <c r="H51" s="53">
        <v>132.18</v>
      </c>
    </row>
    <row r="52" spans="1:8" ht="45.75" customHeight="1" x14ac:dyDescent="0.25">
      <c r="A52" s="10" t="s">
        <v>56</v>
      </c>
      <c r="B52" s="13" t="s">
        <v>10</v>
      </c>
      <c r="C52" s="14"/>
      <c r="D52" s="13" t="s">
        <v>11</v>
      </c>
      <c r="E52" s="19" t="s">
        <v>115</v>
      </c>
      <c r="F52" s="19" t="s">
        <v>116</v>
      </c>
      <c r="G52" s="19" t="str">
        <f t="shared" si="0"/>
        <v>CATE980826</v>
      </c>
      <c r="H52" s="53">
        <v>132.18</v>
      </c>
    </row>
    <row r="53" spans="1:8" ht="45.75" customHeight="1" x14ac:dyDescent="0.25">
      <c r="A53" s="10" t="s">
        <v>56</v>
      </c>
      <c r="B53" s="13" t="s">
        <v>10</v>
      </c>
      <c r="C53" s="14"/>
      <c r="D53" s="13" t="s">
        <v>11</v>
      </c>
      <c r="E53" s="19" t="s">
        <v>117</v>
      </c>
      <c r="F53" s="19" t="s">
        <v>118</v>
      </c>
      <c r="G53" s="19" t="str">
        <f t="shared" si="0"/>
        <v>LOCG971220</v>
      </c>
      <c r="H53" s="53">
        <v>132.18</v>
      </c>
    </row>
    <row r="54" spans="1:8" ht="45.75" customHeight="1" x14ac:dyDescent="0.25">
      <c r="A54" s="10" t="s">
        <v>56</v>
      </c>
      <c r="B54" s="13" t="s">
        <v>10</v>
      </c>
      <c r="C54" s="14"/>
      <c r="D54" s="13" t="s">
        <v>11</v>
      </c>
      <c r="E54" s="19" t="s">
        <v>119</v>
      </c>
      <c r="F54" s="19" t="s">
        <v>120</v>
      </c>
      <c r="G54" s="19" t="str">
        <f t="shared" si="0"/>
        <v>SOLV971110</v>
      </c>
      <c r="H54" s="53">
        <v>132.18</v>
      </c>
    </row>
    <row r="55" spans="1:8" ht="45.75" customHeight="1" x14ac:dyDescent="0.25">
      <c r="A55" s="10" t="s">
        <v>56</v>
      </c>
      <c r="B55" s="13" t="s">
        <v>10</v>
      </c>
      <c r="C55" s="14"/>
      <c r="D55" s="13" t="s">
        <v>11</v>
      </c>
      <c r="E55" s="18" t="s">
        <v>121</v>
      </c>
      <c r="F55" s="19" t="s">
        <v>122</v>
      </c>
      <c r="G55" s="19" t="str">
        <f t="shared" si="0"/>
        <v>GOHK981120</v>
      </c>
      <c r="H55" s="53">
        <v>132.18</v>
      </c>
    </row>
    <row r="56" spans="1:8" ht="45.75" customHeight="1" x14ac:dyDescent="0.25">
      <c r="A56" s="10" t="s">
        <v>56</v>
      </c>
      <c r="B56" s="13" t="s">
        <v>10</v>
      </c>
      <c r="C56" s="14"/>
      <c r="D56" s="13" t="s">
        <v>11</v>
      </c>
      <c r="E56" s="19" t="s">
        <v>123</v>
      </c>
      <c r="F56" s="18" t="s">
        <v>124</v>
      </c>
      <c r="G56" s="19" t="str">
        <f t="shared" si="0"/>
        <v>CETD000109</v>
      </c>
      <c r="H56" s="53">
        <v>132.18</v>
      </c>
    </row>
    <row r="57" spans="1:8" ht="45.75" customHeight="1" x14ac:dyDescent="0.25">
      <c r="A57" s="10" t="s">
        <v>56</v>
      </c>
      <c r="B57" s="13" t="s">
        <v>10</v>
      </c>
      <c r="C57" s="14"/>
      <c r="D57" s="13" t="s">
        <v>11</v>
      </c>
      <c r="E57" s="19" t="s">
        <v>125</v>
      </c>
      <c r="F57" s="19" t="s">
        <v>126</v>
      </c>
      <c r="G57" s="19" t="str">
        <f t="shared" si="0"/>
        <v>GAJA990627</v>
      </c>
      <c r="H57" s="53">
        <v>132.16999999999999</v>
      </c>
    </row>
    <row r="58" spans="1:8" ht="45.75" customHeight="1" x14ac:dyDescent="0.25">
      <c r="A58" s="10" t="s">
        <v>56</v>
      </c>
      <c r="B58" s="13" t="s">
        <v>10</v>
      </c>
      <c r="C58" s="14"/>
      <c r="D58" s="13" t="s">
        <v>11</v>
      </c>
      <c r="E58" s="19" t="s">
        <v>127</v>
      </c>
      <c r="F58" s="19" t="s">
        <v>128</v>
      </c>
      <c r="G58" s="19" t="str">
        <f t="shared" si="0"/>
        <v>MORJ991227</v>
      </c>
      <c r="H58" s="53">
        <v>132.16999999999999</v>
      </c>
    </row>
    <row r="59" spans="1:8" ht="45.75" customHeight="1" x14ac:dyDescent="0.25">
      <c r="A59" s="10" t="s">
        <v>56</v>
      </c>
      <c r="B59" s="13" t="s">
        <v>10</v>
      </c>
      <c r="C59" s="14"/>
      <c r="D59" s="13" t="s">
        <v>11</v>
      </c>
      <c r="E59" s="19" t="s">
        <v>129</v>
      </c>
      <c r="F59" s="19" t="s">
        <v>130</v>
      </c>
      <c r="G59" s="19" t="str">
        <f t="shared" si="0"/>
        <v>GUMB991118</v>
      </c>
      <c r="H59" s="53">
        <v>132.16999999999999</v>
      </c>
    </row>
    <row r="60" spans="1:8" ht="45.75" customHeight="1" x14ac:dyDescent="0.25">
      <c r="A60" s="21" t="s">
        <v>56</v>
      </c>
      <c r="B60" s="22" t="s">
        <v>10</v>
      </c>
      <c r="C60" s="23"/>
      <c r="D60" s="22" t="s">
        <v>11</v>
      </c>
      <c r="E60" s="24" t="s">
        <v>131</v>
      </c>
      <c r="F60" s="24" t="s">
        <v>132</v>
      </c>
      <c r="G60" s="24" t="str">
        <f t="shared" si="0"/>
        <v>RARJ980624</v>
      </c>
      <c r="H60" s="54">
        <v>132.16999999999999</v>
      </c>
    </row>
    <row r="61" spans="1:8" ht="16.5" customHeight="1" x14ac:dyDescent="0.25">
      <c r="A61" s="25" t="s">
        <v>133</v>
      </c>
      <c r="B61" s="26"/>
      <c r="C61" s="26"/>
      <c r="D61" s="26"/>
      <c r="E61" s="26"/>
      <c r="F61" s="26"/>
      <c r="G61" s="27"/>
      <c r="H61" s="55">
        <f>SUM(H3:H60)</f>
        <v>274450.84999999992</v>
      </c>
    </row>
    <row r="62" spans="1:8" ht="12.75" customHeight="1" x14ac:dyDescent="0.25">
      <c r="A62" s="28"/>
      <c r="B62" s="28"/>
      <c r="C62" s="28"/>
      <c r="D62" s="28"/>
      <c r="E62" s="28"/>
      <c r="F62" s="28"/>
      <c r="G62" s="28"/>
      <c r="H62" s="29"/>
    </row>
    <row r="63" spans="1:8" ht="27.75" customHeight="1" x14ac:dyDescent="0.25">
      <c r="A63" s="30" t="s">
        <v>134</v>
      </c>
      <c r="B63" s="30"/>
      <c r="C63" s="30"/>
      <c r="D63" s="30"/>
      <c r="E63" s="30"/>
      <c r="F63" s="30"/>
      <c r="G63" s="30"/>
      <c r="H63" s="29"/>
    </row>
    <row r="64" spans="1:8" ht="12.75" customHeight="1" x14ac:dyDescent="0.25">
      <c r="A64" s="31"/>
      <c r="B64" s="31"/>
      <c r="C64" s="31"/>
      <c r="D64" s="31"/>
      <c r="E64" s="31"/>
      <c r="F64" s="31"/>
      <c r="G64" s="31"/>
      <c r="H64" s="29"/>
    </row>
    <row r="65" spans="1:8" ht="12.75" customHeight="1" x14ac:dyDescent="0.25">
      <c r="A65" s="31"/>
      <c r="B65" s="31"/>
      <c r="C65" s="31"/>
      <c r="D65" s="31"/>
      <c r="E65" s="31"/>
      <c r="F65" s="31"/>
      <c r="G65" s="31"/>
      <c r="H65" s="29"/>
    </row>
    <row r="66" spans="1:8" ht="12.75" customHeight="1" x14ac:dyDescent="0.25">
      <c r="A66" s="31"/>
      <c r="B66" s="31"/>
      <c r="C66" s="31"/>
      <c r="D66" s="31"/>
      <c r="E66" s="31"/>
      <c r="F66" s="31"/>
      <c r="G66" s="31"/>
      <c r="H66" s="29"/>
    </row>
    <row r="67" spans="1:8" ht="12.75" customHeight="1" x14ac:dyDescent="0.25">
      <c r="A67" s="32"/>
      <c r="B67" s="33"/>
      <c r="C67" s="34"/>
      <c r="D67" s="34"/>
      <c r="E67" s="35"/>
      <c r="F67" s="36"/>
      <c r="G67" s="33"/>
      <c r="H67" s="29"/>
    </row>
    <row r="68" spans="1:8" ht="12.75" customHeight="1" x14ac:dyDescent="0.25">
      <c r="A68" s="37"/>
      <c r="B68" s="37"/>
      <c r="C68" s="38"/>
      <c r="D68" s="39"/>
      <c r="E68" s="39"/>
      <c r="F68" s="40"/>
      <c r="G68" s="40"/>
      <c r="H68" s="29"/>
    </row>
    <row r="69" spans="1:8" ht="12.75" customHeight="1" x14ac:dyDescent="0.25">
      <c r="A69" s="41" t="s">
        <v>135</v>
      </c>
      <c r="B69" s="42"/>
      <c r="C69" s="42"/>
      <c r="D69" s="28"/>
      <c r="E69" s="28"/>
      <c r="F69" s="43" t="s">
        <v>136</v>
      </c>
      <c r="G69" s="43"/>
      <c r="H69" s="29"/>
    </row>
    <row r="70" spans="1:8" ht="12.75" customHeight="1" x14ac:dyDescent="0.25">
      <c r="A70" s="44" t="s">
        <v>137</v>
      </c>
      <c r="B70" s="45"/>
      <c r="C70" s="45"/>
      <c r="D70" s="28"/>
      <c r="E70" s="28"/>
      <c r="F70" s="46" t="s">
        <v>138</v>
      </c>
      <c r="G70" s="46"/>
      <c r="H70" s="29"/>
    </row>
    <row r="71" spans="1:8" ht="40.5" customHeight="1" x14ac:dyDescent="0.25">
      <c r="A71" s="35"/>
      <c r="B71" s="47"/>
      <c r="C71" s="47"/>
      <c r="D71" s="48"/>
      <c r="E71" s="48"/>
      <c r="F71" s="48"/>
      <c r="G71" s="49"/>
    </row>
  </sheetData>
  <mergeCells count="7">
    <mergeCell ref="A1:H1"/>
    <mergeCell ref="A63:G63"/>
    <mergeCell ref="A68:B68"/>
    <mergeCell ref="A69:C69"/>
    <mergeCell ref="F69:G69"/>
    <mergeCell ref="A70:C70"/>
    <mergeCell ref="F70:G70"/>
  </mergeCells>
  <pageMargins left="0.51181102362204722" right="0.51181102362204722" top="0.74803149606299213" bottom="0.74803149606299213" header="0.31496062992125984" footer="0.31496062992125984"/>
  <pageSetup scale="70" orientation="portrait" horizontalDpi="4294967293" verticalDpi="4294967295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2019-10-21T18:35:41Z</cp:lastPrinted>
  <dcterms:created xsi:type="dcterms:W3CDTF">2019-10-21T18:31:57Z</dcterms:created>
  <dcterms:modified xsi:type="dcterms:W3CDTF">2019-10-21T18:36:00Z</dcterms:modified>
</cp:coreProperties>
</file>