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PRIMER TRIMESTRE 2020\PUBLICACION 1ER TRIM 2020\INFORMACION DISCIPLINA FINANCIERA 1\"/>
    </mc:Choice>
  </mc:AlternateContent>
  <bookViews>
    <workbookView xWindow="0" yWindow="0" windowWidth="20490" windowHeight="7650"/>
  </bookViews>
  <sheets>
    <sheet name="Formato 7b)" sheetId="1" r:id="rId1"/>
  </sheets>
  <externalReferences>
    <externalReference r:id="rId2"/>
  </externalReferences>
  <definedNames>
    <definedName name="ANIO1P">'[1]Info General'!$D$23</definedName>
    <definedName name="ANIO2P">'[1]Info General'!$E$23</definedName>
    <definedName name="ANIO3P">'[1]Info General'!$F$23</definedName>
    <definedName name="ANIO4P">'[1]Info General'!$G$23</definedName>
    <definedName name="ANIO5P">'[1]Info General'!$H$23</definedName>
    <definedName name="ANIO6P">'[1]Info General'!$I$23</definedName>
    <definedName name="ENTIDAD">'[1]Info General'!$C$11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E19" i="1"/>
  <c r="D19" i="1"/>
  <c r="C19" i="1"/>
  <c r="B19" i="1"/>
  <c r="G8" i="1"/>
  <c r="G30" i="1" s="1"/>
  <c r="F8" i="1"/>
  <c r="F30" i="1" s="1"/>
  <c r="E8" i="1"/>
  <c r="E30" i="1" s="1"/>
  <c r="D8" i="1"/>
  <c r="D30" i="1" s="1"/>
  <c r="C8" i="1"/>
  <c r="C30" i="1" s="1"/>
  <c r="B8" i="1"/>
  <c r="B30" i="1" s="1"/>
  <c r="G6" i="1"/>
  <c r="F6" i="1"/>
  <c r="E6" i="1"/>
  <c r="D6" i="1"/>
  <c r="C6" i="1"/>
  <c r="B6" i="1"/>
  <c r="A2" i="1"/>
</calcChain>
</file>

<file path=xl/sharedStrings.xml><?xml version="1.0" encoding="utf-8"?>
<sst xmlns="http://schemas.openxmlformats.org/spreadsheetml/2006/main" count="27" uniqueCount="19">
  <si>
    <t>Formato 7 b) Proyecciones de Egresos - LDF</t>
  </si>
  <si>
    <t>Proyecciones de Egresos - LDF</t>
  </si>
  <si>
    <t>(PESOS)</t>
  </si>
  <si>
    <t>(CIFRAS NOMINALES)</t>
  </si>
  <si>
    <t xml:space="preserve">        Concepto (b)</t>
  </si>
  <si>
    <t>Año en Cuestión
(de proyecto de presupuesto) (c)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</si>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</sst>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left" vertical="center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left" vertical="center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>
      <alignment horizontal="left" vertical="center" indent="3"/>
    </xf>
    <xf numFmtId="0" fontId="0" fillId="0" borderId="9" xfId="0" applyFill="1" applyBorder="1" applyAlignment="1">
      <alignment horizontal="left" vertical="center" indent="6"/>
    </xf>
    <xf numFmtId="0" fontId="0" fillId="0" borderId="9" xfId="0" applyFill="1" applyBorder="1" applyAlignment="1"/>
    <xf numFmtId="0" fontId="0" fillId="0" borderId="9" xfId="0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vertical="center"/>
    </xf>
    <xf numFmtId="0" fontId="0" fillId="0" borderId="0" xfId="0" applyFill="1"/>
    <xf numFmtId="4" fontId="1" fillId="0" borderId="6" xfId="0" applyNumberFormat="1" applyFont="1" applyFill="1" applyBorder="1" applyAlignment="1" applyProtection="1">
      <alignment vertical="center"/>
      <protection locked="0"/>
    </xf>
    <xf numFmtId="4" fontId="0" fillId="0" borderId="9" xfId="0" applyNumberFormat="1" applyFill="1" applyBorder="1" applyAlignment="1" applyProtection="1">
      <alignment vertical="center"/>
      <protection locked="0"/>
    </xf>
    <xf numFmtId="4" fontId="0" fillId="0" borderId="9" xfId="0" applyNumberFormat="1" applyFill="1" applyBorder="1" applyAlignment="1">
      <alignment vertical="center"/>
    </xf>
    <xf numFmtId="4" fontId="1" fillId="0" borderId="9" xfId="0" applyNumberFormat="1" applyFont="1" applyFill="1" applyBorder="1" applyAlignment="1" applyProtection="1">
      <alignment vertical="center"/>
      <protection locked="0"/>
    </xf>
    <xf numFmtId="4" fontId="0" fillId="0" borderId="7" xfId="0" applyNumberForma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Admon/Desktop/2020/ESTADOS%20FINANCIEROS/PRIMER%20TRIMESTRE%202020/ASEG/FORMATOS%20A%20SUBIR/0361_IDF_PEGT_ITS_20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Uriangato, Gobierno del Estado de Guanajuato</v>
          </cell>
        </row>
        <row r="23">
          <cell r="D23">
            <v>2021</v>
          </cell>
          <cell r="E23" t="str">
            <v>2022 (d)</v>
          </cell>
          <cell r="F23" t="str">
            <v>2023 (d)</v>
          </cell>
          <cell r="G23" t="str">
            <v>2024 (d)</v>
          </cell>
          <cell r="H23" t="str">
            <v>2025 (d)</v>
          </cell>
          <cell r="I23" t="str">
            <v>2026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tabSelected="1" workbookViewId="0">
      <selection sqref="A1:G1"/>
    </sheetView>
  </sheetViews>
  <sheetFormatPr baseColWidth="10" defaultRowHeight="15" x14ac:dyDescent="0.25"/>
  <cols>
    <col min="1" max="1" width="60.7109375" style="20" customWidth="1"/>
    <col min="2" max="7" width="17" style="20" customWidth="1"/>
  </cols>
  <sheetData>
    <row r="1" spans="1:7" ht="2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tr">
        <f>ENTIDAD</f>
        <v>Municipio de Uriangato, Gobierno del Estado de Guanajuato</v>
      </c>
      <c r="B2" s="3"/>
      <c r="C2" s="3"/>
      <c r="D2" s="3"/>
      <c r="E2" s="3"/>
      <c r="F2" s="3"/>
      <c r="G2" s="4"/>
    </row>
    <row r="3" spans="1:7" x14ac:dyDescent="0.25">
      <c r="A3" s="5" t="s">
        <v>1</v>
      </c>
      <c r="B3" s="6"/>
      <c r="C3" s="6"/>
      <c r="D3" s="6"/>
      <c r="E3" s="6"/>
      <c r="F3" s="6"/>
      <c r="G3" s="7"/>
    </row>
    <row r="4" spans="1:7" x14ac:dyDescent="0.25">
      <c r="A4" s="5" t="s">
        <v>2</v>
      </c>
      <c r="B4" s="6"/>
      <c r="C4" s="6"/>
      <c r="D4" s="6"/>
      <c r="E4" s="6"/>
      <c r="F4" s="6"/>
      <c r="G4" s="7"/>
    </row>
    <row r="5" spans="1:7" x14ac:dyDescent="0.25">
      <c r="A5" s="5" t="s">
        <v>3</v>
      </c>
      <c r="B5" s="6"/>
      <c r="C5" s="6"/>
      <c r="D5" s="6"/>
      <c r="E5" s="6"/>
      <c r="F5" s="6"/>
      <c r="G5" s="7"/>
    </row>
    <row r="6" spans="1:7" x14ac:dyDescent="0.25">
      <c r="A6" s="8" t="s">
        <v>4</v>
      </c>
      <c r="B6" s="9">
        <f>ANIO1P</f>
        <v>2021</v>
      </c>
      <c r="C6" s="10" t="str">
        <f>ANIO2P</f>
        <v>2022 (d)</v>
      </c>
      <c r="D6" s="10" t="str">
        <f>ANIO3P</f>
        <v>2023 (d)</v>
      </c>
      <c r="E6" s="10" t="str">
        <f>ANIO4P</f>
        <v>2024 (d)</v>
      </c>
      <c r="F6" s="10" t="str">
        <f>ANIO5P</f>
        <v>2025 (d)</v>
      </c>
      <c r="G6" s="10" t="str">
        <f>ANIO6P</f>
        <v>2026 (d)</v>
      </c>
    </row>
    <row r="7" spans="1:7" ht="45" x14ac:dyDescent="0.25">
      <c r="A7" s="11"/>
      <c r="B7" s="12" t="s">
        <v>5</v>
      </c>
      <c r="C7" s="13"/>
      <c r="D7" s="13"/>
      <c r="E7" s="13"/>
      <c r="F7" s="13"/>
      <c r="G7" s="13"/>
    </row>
    <row r="8" spans="1:7" x14ac:dyDescent="0.25">
      <c r="A8" s="14" t="s">
        <v>6</v>
      </c>
      <c r="B8" s="21">
        <f>SUM(B9:B17)</f>
        <v>39096080.000000007</v>
      </c>
      <c r="C8" s="21">
        <f t="shared" ref="C8:G8" si="0">SUM(C9:C17)</f>
        <v>40718567.32</v>
      </c>
      <c r="D8" s="21">
        <f t="shared" si="0"/>
        <v>42408387.869999997</v>
      </c>
      <c r="E8" s="21">
        <f t="shared" si="0"/>
        <v>44168335.959999993</v>
      </c>
      <c r="F8" s="21">
        <f t="shared" si="0"/>
        <v>46001321.900000006</v>
      </c>
      <c r="G8" s="21">
        <f t="shared" si="0"/>
        <v>47834307.810000002</v>
      </c>
    </row>
    <row r="9" spans="1:7" x14ac:dyDescent="0.25">
      <c r="A9" s="15" t="s">
        <v>7</v>
      </c>
      <c r="B9" s="22">
        <v>24011138.379999999</v>
      </c>
      <c r="C9" s="22">
        <v>25007600.620000001</v>
      </c>
      <c r="D9" s="22">
        <v>26045416.039999999</v>
      </c>
      <c r="E9" s="22">
        <v>27126300.809999999</v>
      </c>
      <c r="F9" s="22">
        <v>28252042.289999999</v>
      </c>
      <c r="G9" s="22">
        <v>29377783.77</v>
      </c>
    </row>
    <row r="10" spans="1:7" x14ac:dyDescent="0.25">
      <c r="A10" s="15" t="s">
        <v>8</v>
      </c>
      <c r="B10" s="22">
        <v>3434339.12</v>
      </c>
      <c r="C10" s="22">
        <v>3576864.19</v>
      </c>
      <c r="D10" s="22">
        <v>3725304.05</v>
      </c>
      <c r="E10" s="22">
        <v>3879904.17</v>
      </c>
      <c r="F10" s="22">
        <v>4040920.19</v>
      </c>
      <c r="G10" s="22">
        <v>4201936.2</v>
      </c>
    </row>
    <row r="11" spans="1:7" x14ac:dyDescent="0.25">
      <c r="A11" s="15" t="s">
        <v>9</v>
      </c>
      <c r="B11" s="22">
        <v>6387610.4199999999</v>
      </c>
      <c r="C11" s="22">
        <v>6652696.25</v>
      </c>
      <c r="D11" s="22">
        <v>6928783.1500000004</v>
      </c>
      <c r="E11" s="22">
        <v>7216327.6500000004</v>
      </c>
      <c r="F11" s="22">
        <v>7515805.25</v>
      </c>
      <c r="G11" s="22">
        <v>7815282.8399999999</v>
      </c>
    </row>
    <row r="12" spans="1:7" x14ac:dyDescent="0.25">
      <c r="A12" s="15" t="s">
        <v>10</v>
      </c>
      <c r="B12" s="22">
        <v>639009.88</v>
      </c>
      <c r="C12" s="22">
        <v>665528.79</v>
      </c>
      <c r="D12" s="22">
        <v>693148.23</v>
      </c>
      <c r="E12" s="22">
        <v>721913.88</v>
      </c>
      <c r="F12" s="22">
        <v>751873.31</v>
      </c>
      <c r="G12" s="22">
        <v>781832.73</v>
      </c>
    </row>
    <row r="13" spans="1:7" x14ac:dyDescent="0.25">
      <c r="A13" s="15" t="s">
        <v>11</v>
      </c>
      <c r="B13" s="22">
        <v>2791311.42</v>
      </c>
      <c r="C13" s="22">
        <v>2907150.85</v>
      </c>
      <c r="D13" s="22">
        <v>3027797.62</v>
      </c>
      <c r="E13" s="22">
        <v>3153451.22</v>
      </c>
      <c r="F13" s="22">
        <v>3284319.44</v>
      </c>
      <c r="G13" s="22">
        <v>3415187.66</v>
      </c>
    </row>
    <row r="14" spans="1:7" x14ac:dyDescent="0.25">
      <c r="A14" s="15" t="s">
        <v>12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x14ac:dyDescent="0.25">
      <c r="A15" s="15" t="s">
        <v>13</v>
      </c>
      <c r="B15" s="22">
        <v>1832670.78</v>
      </c>
      <c r="C15" s="22">
        <v>1908726.62</v>
      </c>
      <c r="D15" s="22">
        <v>1987938.78</v>
      </c>
      <c r="E15" s="22">
        <v>2070438.23</v>
      </c>
      <c r="F15" s="22">
        <v>2156361.42</v>
      </c>
      <c r="G15" s="22">
        <v>2242284.61</v>
      </c>
    </row>
    <row r="16" spans="1:7" x14ac:dyDescent="0.25">
      <c r="A16" s="15" t="s">
        <v>14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15" t="s">
        <v>15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 x14ac:dyDescent="0.25">
      <c r="A18" s="16"/>
      <c r="B18" s="23"/>
      <c r="C18" s="23"/>
      <c r="D18" s="23"/>
      <c r="E18" s="23"/>
      <c r="F18" s="23"/>
      <c r="G18" s="23"/>
    </row>
    <row r="19" spans="1:7" x14ac:dyDescent="0.25">
      <c r="A19" s="18" t="s">
        <v>16</v>
      </c>
      <c r="B19" s="24">
        <f>SUM(B20:B28)</f>
        <v>27471731.010000002</v>
      </c>
      <c r="C19" s="24">
        <f t="shared" ref="C19:G19" si="1">SUM(C20:C28)</f>
        <v>28611807.850000001</v>
      </c>
      <c r="D19" s="24">
        <f t="shared" si="1"/>
        <v>29799197.879999999</v>
      </c>
      <c r="E19" s="24">
        <f t="shared" si="1"/>
        <v>31035864.59</v>
      </c>
      <c r="F19" s="24">
        <f t="shared" si="1"/>
        <v>32323852.970000003</v>
      </c>
      <c r="G19" s="24">
        <f t="shared" si="1"/>
        <v>33611841.399999999</v>
      </c>
    </row>
    <row r="20" spans="1:7" x14ac:dyDescent="0.25">
      <c r="A20" s="15" t="s">
        <v>7</v>
      </c>
      <c r="B20" s="22">
        <v>23459679.690000001</v>
      </c>
      <c r="C20" s="22">
        <v>24433256.390000001</v>
      </c>
      <c r="D20" s="22">
        <v>25447236.530000001</v>
      </c>
      <c r="E20" s="22">
        <v>26503296.850000001</v>
      </c>
      <c r="F20" s="22">
        <v>27603183.670000002</v>
      </c>
      <c r="G20" s="22">
        <v>28703070.5</v>
      </c>
    </row>
    <row r="21" spans="1:7" x14ac:dyDescent="0.25">
      <c r="A21" s="15" t="s">
        <v>8</v>
      </c>
      <c r="B21" s="22">
        <v>775164.74</v>
      </c>
      <c r="C21" s="22">
        <v>807334.08</v>
      </c>
      <c r="D21" s="22">
        <v>840838.45</v>
      </c>
      <c r="E21" s="22">
        <v>875733.24</v>
      </c>
      <c r="F21" s="22">
        <v>912076.17</v>
      </c>
      <c r="G21" s="22">
        <v>948419.11</v>
      </c>
    </row>
    <row r="22" spans="1:7" x14ac:dyDescent="0.25">
      <c r="A22" s="15" t="s">
        <v>9</v>
      </c>
      <c r="B22" s="22">
        <v>2789798.78</v>
      </c>
      <c r="C22" s="22">
        <v>2905575.44</v>
      </c>
      <c r="D22" s="22">
        <v>3026156.82</v>
      </c>
      <c r="E22" s="22">
        <v>3151742.32</v>
      </c>
      <c r="F22" s="22">
        <v>3282539.63</v>
      </c>
      <c r="G22" s="22">
        <v>3413336.95</v>
      </c>
    </row>
    <row r="23" spans="1:7" x14ac:dyDescent="0.25">
      <c r="A23" s="15" t="s">
        <v>10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15" t="s">
        <v>11</v>
      </c>
      <c r="B24" s="22">
        <v>447087.8</v>
      </c>
      <c r="C24" s="22">
        <v>465641.94</v>
      </c>
      <c r="D24" s="22">
        <v>484966.08</v>
      </c>
      <c r="E24" s="22">
        <v>505092.18</v>
      </c>
      <c r="F24" s="22">
        <v>526053.5</v>
      </c>
      <c r="G24" s="22">
        <v>547014.84</v>
      </c>
    </row>
    <row r="25" spans="1:7" x14ac:dyDescent="0.25">
      <c r="A25" s="15" t="s">
        <v>12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x14ac:dyDescent="0.25">
      <c r="A26" s="15" t="s">
        <v>13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25">
      <c r="A27" s="15" t="s">
        <v>17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7" x14ac:dyDescent="0.25">
      <c r="A28" s="15" t="s">
        <v>15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29" spans="1:7" x14ac:dyDescent="0.25">
      <c r="A29" s="17"/>
      <c r="B29" s="23"/>
      <c r="C29" s="23"/>
      <c r="D29" s="23"/>
      <c r="E29" s="23"/>
      <c r="F29" s="23"/>
      <c r="G29" s="23"/>
    </row>
    <row r="30" spans="1:7" x14ac:dyDescent="0.25">
      <c r="A30" s="18" t="s">
        <v>18</v>
      </c>
      <c r="B30" s="24">
        <f>B8+B19</f>
        <v>66567811.010000005</v>
      </c>
      <c r="C30" s="24">
        <f t="shared" ref="C30:G30" si="2">C8+C19</f>
        <v>69330375.170000002</v>
      </c>
      <c r="D30" s="24">
        <f t="shared" si="2"/>
        <v>72207585.75</v>
      </c>
      <c r="E30" s="24">
        <f t="shared" si="2"/>
        <v>75204200.549999997</v>
      </c>
      <c r="F30" s="24">
        <f t="shared" si="2"/>
        <v>78325174.870000005</v>
      </c>
      <c r="G30" s="24">
        <f t="shared" si="2"/>
        <v>81446149.210000008</v>
      </c>
    </row>
    <row r="31" spans="1:7" x14ac:dyDescent="0.25">
      <c r="A31" s="19"/>
      <c r="B31" s="25"/>
      <c r="C31" s="25"/>
      <c r="D31" s="25"/>
      <c r="E31" s="25"/>
      <c r="F31" s="25"/>
      <c r="G31" s="25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type="decimal" allowBlank="1" showInputMessage="1" showErrorMessage="1" sqref="B8:G30">
      <formula1>-1.79769313486231E+100</formula1>
      <formula2>1.79769313486231E+100</formula2>
    </dataValidation>
    <dataValidation allowBlank="1" showInputMessage="1" showErrorMessage="1" prompt="Año 5 (d)" sqref="G6:G7"/>
    <dataValidation allowBlank="1" showInputMessage="1" showErrorMessage="1" prompt="Año 4 (d)" sqref="F6:F7"/>
    <dataValidation allowBlank="1" showInputMessage="1" showErrorMessage="1" prompt="Año 3 (d)" sqref="E6:E7"/>
    <dataValidation allowBlank="1" showInputMessage="1" showErrorMessage="1" prompt="Año 2 (d)" sqref="D6:D7"/>
    <dataValidation allowBlank="1" showInputMessage="1" showErrorMessage="1" prompt="Año 1 (d)" sqref="C6:C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'[0361_IDF_PEGT_ITS_2001.xlsx]Info General'!#REF!</xm:f>
          </x14:formula1>
          <x14:formula2>
            <xm:f>'[0361_IDF_PEGT_ITS_2001.xlsx]Info General'!#REF!</xm:f>
          </x14:formula2>
          <xm:sqref>B6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dcterms:created xsi:type="dcterms:W3CDTF">2020-04-29T01:42:00Z</dcterms:created>
  <dcterms:modified xsi:type="dcterms:W3CDTF">2020-04-29T01:46:52Z</dcterms:modified>
</cp:coreProperties>
</file>