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0490" windowHeight="765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D42" i="1" s="1"/>
  <c r="C43" i="1"/>
  <c r="G42" i="1"/>
  <c r="E42" i="1"/>
  <c r="C42" i="1"/>
  <c r="H40" i="1"/>
  <c r="E40" i="1"/>
  <c r="H39" i="1"/>
  <c r="E39" i="1"/>
  <c r="H38" i="1"/>
  <c r="E38" i="1"/>
  <c r="H37" i="1"/>
  <c r="E37" i="1"/>
  <c r="G36" i="1"/>
  <c r="F36" i="1"/>
  <c r="H36" i="1" s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F25" i="1"/>
  <c r="H25" i="1" s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H16" i="1" s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G6" i="1"/>
  <c r="F6" i="1"/>
  <c r="E6" i="1"/>
  <c r="D6" i="1"/>
  <c r="D5" i="1" s="1"/>
  <c r="D79" i="1" s="1"/>
  <c r="C6" i="1"/>
  <c r="G5" i="1"/>
  <c r="G79" i="1" s="1"/>
  <c r="F5" i="1"/>
  <c r="E5" i="1"/>
  <c r="E79" i="1" s="1"/>
  <c r="C5" i="1"/>
  <c r="C79" i="1" s="1"/>
  <c r="H5" i="1" l="1"/>
  <c r="F42" i="1"/>
  <c r="H42" i="1" s="1"/>
  <c r="F79" i="1" l="1"/>
  <c r="H79" i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<sst xmlns="http://schemas.openxmlformats.org/spreadsheetml/2006/main" count="136" uniqueCount="104">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</sst>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66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35961267.090000004</v>
      </c>
      <c r="D5" s="18">
        <f t="shared" ref="D5:H5" si="0">D6+D16+D25+D36</f>
        <v>2793454</v>
      </c>
      <c r="E5" s="18">
        <f t="shared" si="0"/>
        <v>38754721.090000004</v>
      </c>
      <c r="F5" s="18">
        <f t="shared" si="0"/>
        <v>7424973.9299999997</v>
      </c>
      <c r="G5" s="18">
        <f t="shared" si="0"/>
        <v>7424973.9299999997</v>
      </c>
      <c r="H5" s="18">
        <f t="shared" si="0"/>
        <v>31329747.160000004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35961267.090000004</v>
      </c>
      <c r="D16" s="18">
        <f t="shared" ref="D16:G16" si="4">SUM(D17:D23)</f>
        <v>2793454</v>
      </c>
      <c r="E16" s="18">
        <f t="shared" si="4"/>
        <v>38754721.090000004</v>
      </c>
      <c r="F16" s="18">
        <f t="shared" si="4"/>
        <v>7424973.9299999997</v>
      </c>
      <c r="G16" s="18">
        <f t="shared" si="4"/>
        <v>7424973.9299999997</v>
      </c>
      <c r="H16" s="18">
        <f t="shared" si="3"/>
        <v>31329747.160000004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35961267.090000004</v>
      </c>
      <c r="D21" s="23">
        <v>2793454</v>
      </c>
      <c r="E21" s="23">
        <f t="shared" si="5"/>
        <v>38754721.090000004</v>
      </c>
      <c r="F21" s="23">
        <v>7424973.9299999997</v>
      </c>
      <c r="G21" s="23">
        <v>7424973.9299999997</v>
      </c>
      <c r="H21" s="23">
        <f t="shared" si="3"/>
        <v>31329747.160000004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27036677</v>
      </c>
      <c r="E42" s="18">
        <f t="shared" si="10"/>
        <v>27036677</v>
      </c>
      <c r="F42" s="18">
        <f t="shared" si="10"/>
        <v>4669044</v>
      </c>
      <c r="G42" s="18">
        <f t="shared" si="10"/>
        <v>4669044</v>
      </c>
      <c r="H42" s="18">
        <f t="shared" si="3"/>
        <v>22367633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27036677</v>
      </c>
      <c r="E53" s="18">
        <f t="shared" si="13"/>
        <v>27036677</v>
      </c>
      <c r="F53" s="18">
        <f t="shared" si="13"/>
        <v>4669044</v>
      </c>
      <c r="G53" s="18">
        <f t="shared" si="13"/>
        <v>4669044</v>
      </c>
      <c r="H53" s="18">
        <f t="shared" si="3"/>
        <v>22367633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27036677</v>
      </c>
      <c r="E58" s="23">
        <f t="shared" si="14"/>
        <v>27036677</v>
      </c>
      <c r="F58" s="23">
        <v>4669044</v>
      </c>
      <c r="G58" s="23">
        <v>4669044</v>
      </c>
      <c r="H58" s="23">
        <f t="shared" si="3"/>
        <v>22367633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35961267.090000004</v>
      </c>
      <c r="D79" s="18">
        <f t="shared" ref="D79:H79" si="20">D5+D42</f>
        <v>29830131</v>
      </c>
      <c r="E79" s="18">
        <f t="shared" si="20"/>
        <v>65791398.090000004</v>
      </c>
      <c r="F79" s="18">
        <f t="shared" si="20"/>
        <v>12094017.93</v>
      </c>
      <c r="G79" s="18">
        <f t="shared" si="20"/>
        <v>12094017.93</v>
      </c>
      <c r="H79" s="18">
        <f t="shared" si="20"/>
        <v>53697380.160000004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8" spans="2:7" ht="12.75">
      <c r="B88" s="31"/>
      <c r="C88"/>
      <c r="D88"/>
      <c r="E88"/>
      <c r="F88" s="31"/>
      <c r="G88" s="31"/>
    </row>
    <row r="89" spans="2:7" ht="12.75">
      <c r="B89" s="32" t="s">
        <v>100</v>
      </c>
      <c r="C89"/>
      <c r="D89"/>
      <c r="E89"/>
      <c r="F89" s="33" t="s">
        <v>101</v>
      </c>
      <c r="G89" s="34"/>
    </row>
    <row r="90" spans="2:7" ht="12.75">
      <c r="B90" s="32" t="s">
        <v>102</v>
      </c>
      <c r="C90"/>
      <c r="D90"/>
      <c r="E90"/>
      <c r="F90" s="33" t="s">
        <v>103</v>
      </c>
      <c r="G90" s="34"/>
    </row>
  </sheetData>
  <mergeCells count="17">
    <mergeCell ref="A62:B62"/>
    <mergeCell ref="A73:B73"/>
    <mergeCell ref="A79:B79"/>
    <mergeCell ref="F89:G89"/>
    <mergeCell ref="F90:G90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2020-04-28T01:36:18Z</cp:lastPrinted>
  <dcterms:created xsi:type="dcterms:W3CDTF">2020-04-28T01:34:12Z</dcterms:created>
  <dcterms:modified xsi:type="dcterms:W3CDTF">2020-04-28T01:36:22Z</dcterms:modified>
</cp:coreProperties>
</file>