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DISCIPLINA FINANCIERA\"/>
    </mc:Choice>
  </mc:AlternateContent>
  <bookViews>
    <workbookView xWindow="0" yWindow="0" windowWidth="20490" windowHeight="7350"/>
  </bookViews>
  <sheets>
    <sheet name="F6C" sheetId="1" r:id="rId1"/>
  </sheets>
  <definedNames>
    <definedName name="_xlnm.Print_Area" localSheetId="0">F6C!$A$1:$G$86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G74" i="1"/>
  <c r="D74" i="1"/>
  <c r="D73" i="1"/>
  <c r="D71" i="1" s="1"/>
  <c r="G72" i="1"/>
  <c r="D72" i="1"/>
  <c r="F71" i="1"/>
  <c r="E71" i="1"/>
  <c r="C71" i="1"/>
  <c r="B71" i="1"/>
  <c r="G70" i="1"/>
  <c r="D70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D61" i="1" s="1"/>
  <c r="G62" i="1"/>
  <c r="D62" i="1"/>
  <c r="F61" i="1"/>
  <c r="E61" i="1"/>
  <c r="C61" i="1"/>
  <c r="B61" i="1"/>
  <c r="G60" i="1"/>
  <c r="D60" i="1"/>
  <c r="D59" i="1"/>
  <c r="G59" i="1" s="1"/>
  <c r="G58" i="1"/>
  <c r="D58" i="1"/>
  <c r="D57" i="1"/>
  <c r="G57" i="1" s="1"/>
  <c r="G56" i="1"/>
  <c r="D56" i="1"/>
  <c r="D55" i="1"/>
  <c r="D53" i="1" s="1"/>
  <c r="G54" i="1"/>
  <c r="D54" i="1"/>
  <c r="F53" i="1"/>
  <c r="E53" i="1"/>
  <c r="C53" i="1"/>
  <c r="B53" i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F44" i="1"/>
  <c r="E44" i="1"/>
  <c r="D44" i="1"/>
  <c r="C44" i="1"/>
  <c r="C43" i="1" s="1"/>
  <c r="B44" i="1"/>
  <c r="F43" i="1"/>
  <c r="E43" i="1"/>
  <c r="B43" i="1"/>
  <c r="G41" i="1"/>
  <c r="D41" i="1"/>
  <c r="D40" i="1"/>
  <c r="G40" i="1" s="1"/>
  <c r="G39" i="1"/>
  <c r="D39" i="1"/>
  <c r="D38" i="1"/>
  <c r="G38" i="1" s="1"/>
  <c r="G37" i="1" s="1"/>
  <c r="F37" i="1"/>
  <c r="E37" i="1"/>
  <c r="D37" i="1"/>
  <c r="C37" i="1"/>
  <c r="B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D27" i="1" s="1"/>
  <c r="F27" i="1"/>
  <c r="E27" i="1"/>
  <c r="C27" i="1"/>
  <c r="B27" i="1"/>
  <c r="D26" i="1"/>
  <c r="G26" i="1" s="1"/>
  <c r="G25" i="1"/>
  <c r="D25" i="1"/>
  <c r="D24" i="1"/>
  <c r="D19" i="1" s="1"/>
  <c r="G23" i="1"/>
  <c r="D23" i="1"/>
  <c r="D22" i="1"/>
  <c r="G22" i="1" s="1"/>
  <c r="G21" i="1"/>
  <c r="D21" i="1"/>
  <c r="D20" i="1"/>
  <c r="G20" i="1" s="1"/>
  <c r="F19" i="1"/>
  <c r="E19" i="1"/>
  <c r="C19" i="1"/>
  <c r="B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D9" i="1" s="1"/>
  <c r="G11" i="1"/>
  <c r="D11" i="1"/>
  <c r="F10" i="1"/>
  <c r="F9" i="1" s="1"/>
  <c r="F77" i="1" s="1"/>
  <c r="E10" i="1"/>
  <c r="E9" i="1" s="1"/>
  <c r="E77" i="1" s="1"/>
  <c r="C10" i="1"/>
  <c r="B10" i="1"/>
  <c r="B9" i="1" s="1"/>
  <c r="B77" i="1" s="1"/>
  <c r="C9" i="1"/>
  <c r="C77" i="1" s="1"/>
  <c r="G44" i="1" l="1"/>
  <c r="G61" i="1"/>
  <c r="D43" i="1"/>
  <c r="D77" i="1" s="1"/>
  <c r="G19" i="1"/>
  <c r="G71" i="1"/>
  <c r="G12" i="1"/>
  <c r="G10" i="1" s="1"/>
  <c r="G9" i="1" s="1"/>
  <c r="G24" i="1"/>
  <c r="G28" i="1"/>
  <c r="G27" i="1" s="1"/>
  <c r="G55" i="1"/>
  <c r="G53" i="1" s="1"/>
  <c r="G63" i="1"/>
  <c r="G73" i="1"/>
  <c r="G43" i="1" l="1"/>
  <c r="G77" i="1" s="1"/>
</calcChain>
</file>

<file path=xl/sharedStrings.xml><?xml version="1.0" encoding="utf-8"?>
<sst xmlns="http://schemas.openxmlformats.org/spreadsheetml/2006/main" count="141" uniqueCount="111">
  <si>
    <t>Formato 6 c) Estado Analítico del Ejercicio del Presupuesto de Egresos Detallado -LDF 
                       (Clasificación Funcional)</t>
  </si>
  <si>
    <t xml:space="preserve"> INSTITUTO TECNOLOGICO SUPERIOR DEL SUR DE GUANAJUATO</t>
  </si>
  <si>
    <t>Estado Analítico del Ejercicio del Presupueso de Egresos Detallado - LDF</t>
  </si>
  <si>
    <t>Clasificación Funcional (Finalidad y Función)</t>
  </si>
  <si>
    <t>del 01 de Enero al 31 de Diciembre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</si>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</sst>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6" fillId="0" borderId="8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30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35961267.090000004</v>
      </c>
      <c r="C9" s="21">
        <f t="shared" ref="C9:G9" si="0">C10+C19+C27+C37</f>
        <v>1012047.34</v>
      </c>
      <c r="D9" s="21">
        <f t="shared" si="0"/>
        <v>36973314.430000007</v>
      </c>
      <c r="E9" s="21">
        <f t="shared" si="0"/>
        <v>31308084.960000001</v>
      </c>
      <c r="F9" s="21">
        <f t="shared" si="0"/>
        <v>31083740.960000001</v>
      </c>
      <c r="G9" s="21">
        <f t="shared" si="0"/>
        <v>5665229.4700000063</v>
      </c>
    </row>
    <row r="10" spans="1:8">
      <c r="A10" s="22" t="s">
        <v>15</v>
      </c>
      <c r="B10" s="23">
        <f>SUM(B11:B18)</f>
        <v>0</v>
      </c>
      <c r="C10" s="23">
        <f t="shared" ref="C10:G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3">
        <v>0</v>
      </c>
      <c r="C13" s="23">
        <v>0</v>
      </c>
      <c r="D13" s="23">
        <f t="shared" si="2"/>
        <v>0</v>
      </c>
      <c r="E13" s="23">
        <v>0</v>
      </c>
      <c r="F13" s="23">
        <v>0</v>
      </c>
      <c r="G13" s="23">
        <f t="shared" si="3"/>
        <v>0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35961267.090000004</v>
      </c>
      <c r="C19" s="23">
        <f t="shared" ref="C19:G19" si="4">SUM(C20:C26)</f>
        <v>1012047.34</v>
      </c>
      <c r="D19" s="23">
        <f t="shared" si="4"/>
        <v>36973314.430000007</v>
      </c>
      <c r="E19" s="23">
        <f t="shared" si="4"/>
        <v>31308084.960000001</v>
      </c>
      <c r="F19" s="23">
        <f t="shared" si="4"/>
        <v>31083740.960000001</v>
      </c>
      <c r="G19" s="23">
        <f t="shared" si="4"/>
        <v>5665229.4700000063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35961267.090000004</v>
      </c>
      <c r="C24" s="26">
        <v>1012047.34</v>
      </c>
      <c r="D24" s="23">
        <f t="shared" si="5"/>
        <v>36973314.430000007</v>
      </c>
      <c r="E24" s="26">
        <v>31308084.960000001</v>
      </c>
      <c r="F24" s="26">
        <v>31083740.960000001</v>
      </c>
      <c r="G24" s="23">
        <f t="shared" si="6"/>
        <v>5665229.4700000063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30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30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30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27337567.989999998</v>
      </c>
      <c r="D43" s="30">
        <f t="shared" si="13"/>
        <v>27337567.989999998</v>
      </c>
      <c r="E43" s="30">
        <f t="shared" si="13"/>
        <v>24703596.600000001</v>
      </c>
      <c r="F43" s="30">
        <f t="shared" si="13"/>
        <v>24703350.600000001</v>
      </c>
      <c r="G43" s="30">
        <f t="shared" si="13"/>
        <v>2633971.3899999969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27337567.989999998</v>
      </c>
      <c r="D53" s="23">
        <f t="shared" si="17"/>
        <v>27337567.989999998</v>
      </c>
      <c r="E53" s="23">
        <f t="shared" si="17"/>
        <v>24703596.600000001</v>
      </c>
      <c r="F53" s="23">
        <f t="shared" si="17"/>
        <v>24703350.600000001</v>
      </c>
      <c r="G53" s="23">
        <f t="shared" si="17"/>
        <v>2633971.3899999969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0</v>
      </c>
      <c r="C58" s="26">
        <v>27337567.989999998</v>
      </c>
      <c r="D58" s="23">
        <f t="shared" si="18"/>
        <v>27337567.989999998</v>
      </c>
      <c r="E58" s="26">
        <v>24703596.600000001</v>
      </c>
      <c r="F58" s="26">
        <v>24703350.600000001</v>
      </c>
      <c r="G58" s="23">
        <f t="shared" si="19"/>
        <v>2633971.3899999969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 ht="30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30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35961267.090000004</v>
      </c>
      <c r="C77" s="30">
        <f t="shared" ref="C77:G77" si="26">C9+C43</f>
        <v>28349615.329999998</v>
      </c>
      <c r="D77" s="30">
        <f t="shared" si="26"/>
        <v>64310882.420000002</v>
      </c>
      <c r="E77" s="30">
        <f t="shared" si="26"/>
        <v>56011681.560000002</v>
      </c>
      <c r="F77" s="30">
        <f t="shared" si="26"/>
        <v>55787091.560000002</v>
      </c>
      <c r="G77" s="30">
        <f t="shared" si="26"/>
        <v>8299200.8600000031</v>
      </c>
    </row>
    <row r="78" spans="1:8">
      <c r="A78" s="35"/>
      <c r="B78" s="36"/>
      <c r="C78" s="36"/>
      <c r="D78" s="36"/>
      <c r="E78" s="36"/>
      <c r="F78" s="36"/>
      <c r="G78" s="36"/>
      <c r="H78" s="37"/>
    </row>
    <row r="84" spans="2:7">
      <c r="B84" s="38"/>
      <c r="C84" s="38"/>
      <c r="F84" s="38"/>
      <c r="G84" s="38"/>
    </row>
    <row r="85" spans="2:7">
      <c r="B85" s="39" t="s">
        <v>107</v>
      </c>
      <c r="C85" s="39"/>
      <c r="D85" s="40"/>
      <c r="E85" s="40"/>
      <c r="F85" s="39" t="s">
        <v>108</v>
      </c>
      <c r="G85" s="39"/>
    </row>
    <row r="86" spans="2:7">
      <c r="B86" s="39" t="s">
        <v>109</v>
      </c>
      <c r="C86" s="39"/>
      <c r="D86" s="40"/>
      <c r="E86" s="40"/>
      <c r="F86" s="39" t="s">
        <v>110</v>
      </c>
      <c r="G86" s="39"/>
    </row>
  </sheetData>
  <mergeCells count="13">
    <mergeCell ref="A7:A8"/>
    <mergeCell ref="B7:F7"/>
    <mergeCell ref="G7:G8"/>
    <mergeCell ref="B85:C85"/>
    <mergeCell ref="F85:G85"/>
    <mergeCell ref="B86:C86"/>
    <mergeCell ref="F86:G86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2021-02-04T20:57:50Z</cp:lastPrinted>
  <dcterms:created xsi:type="dcterms:W3CDTF">2021-02-04T20:57:40Z</dcterms:created>
  <dcterms:modified xsi:type="dcterms:W3CDTF">2021-02-04T21:00:25Z</dcterms:modified>
</cp:coreProperties>
</file>