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PRESUPUESTARIA\"/>
    </mc:Choice>
  </mc:AlternateContent>
  <bookViews>
    <workbookView xWindow="0" yWindow="0" windowWidth="28575" windowHeight="1170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6" i="1"/>
  <c r="H18" i="1" l="1"/>
  <c r="G18" i="1"/>
  <c r="E18" i="1"/>
  <c r="D18" i="1"/>
  <c r="I16" i="1"/>
  <c r="I15" i="1"/>
  <c r="I14" i="1"/>
  <c r="I13" i="1"/>
  <c r="I12" i="1"/>
  <c r="F12" i="1"/>
  <c r="I11" i="1"/>
  <c r="F11" i="1"/>
  <c r="I10" i="1"/>
  <c r="F10" i="1"/>
  <c r="I18" i="1" l="1"/>
  <c r="F18" i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<sst xmlns="http://schemas.openxmlformats.org/spreadsheetml/2006/main" count="32" uniqueCount="32">
  <si>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</si>
  <si>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</si>
  <si>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</si>
  <si>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</si>
  <si>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</si>
  <si>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</si>
  <si>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</si>
  <si>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</si>
  <si>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</si>
  <si>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</si>
  <si>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</si>
  <si>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</si>
  <si>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</si>
  <si>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</si>
  <si>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</si>
  <si>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</si>
  <si>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</si>
  <si>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</si>
  <si>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</si>
  <si>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</si>
  <si>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</si>
  <si>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</si>
  <si>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</si>
  <si>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</si>
  <si>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</si>
  <si>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</si>
  <si>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</si>
  <si>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</si>
  <si>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</si>
  <si>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Gerardo Gámez García</t>
  </si>
  <si>
    <t>Director Administrativo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</si>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</sst>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4" fillId="3" borderId="10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43" fontId="4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43" fontId="4" fillId="3" borderId="12" xfId="1" applyFont="1" applyFill="1" applyBorder="1" applyAlignment="1">
      <alignment horizontal="right"/>
    </xf>
    <xf numFmtId="43" fontId="5" fillId="3" borderId="12" xfId="1" applyFont="1" applyFill="1" applyBorder="1" applyAlignment="1">
      <alignment horizontal="right" wrapText="1"/>
    </xf>
    <xf numFmtId="43" fontId="5" fillId="3" borderId="5" xfId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164" fontId="4" fillId="3" borderId="12" xfId="1" applyNumberFormat="1" applyFont="1" applyFill="1" applyBorder="1" applyAlignment="1">
      <alignment horizontal="right"/>
    </xf>
    <xf numFmtId="164" fontId="5" fillId="0" borderId="6" xfId="1" applyNumberFormat="1" applyFont="1" applyFill="1" applyBorder="1" applyAlignment="1">
      <alignment horizontal="right" wrapText="1"/>
    </xf>
    <xf numFmtId="164" fontId="5" fillId="3" borderId="12" xfId="1" applyNumberFormat="1" applyFont="1" applyFill="1" applyBorder="1" applyAlignment="1">
      <alignment horizontal="right" wrapText="1"/>
    </xf>
    <xf numFmtId="164" fontId="5" fillId="0" borderId="12" xfId="1" applyNumberFormat="1" applyFont="1" applyFill="1" applyBorder="1" applyAlignment="1">
      <alignment horizontal="right" wrapText="1"/>
    </xf>
    <xf numFmtId="164" fontId="7" fillId="3" borderId="4" xfId="1" applyNumberFormat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Normal="100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19" customWidth="1"/>
    <col min="3" max="3" width="45.85546875" style="19" customWidth="1"/>
    <col min="4" max="4" width="13.85546875" style="19" bestFit="1" customWidth="1"/>
    <col min="5" max="5" width="16.140625" style="19" customWidth="1"/>
    <col min="6" max="9" width="15.28515625" style="19" customWidth="1"/>
    <col min="10" max="10" width="4" style="1" customWidth="1"/>
    <col min="11" max="16384" width="11.42578125" style="19"/>
  </cols>
  <sheetData>
    <row r="1" spans="2:9" ht="16.5" customHeight="1" x14ac:dyDescent="0.2">
      <c r="B1" s="30" t="s">
        <v>0</v>
      </c>
      <c r="C1" s="30"/>
      <c r="D1" s="30"/>
      <c r="E1" s="30"/>
      <c r="F1" s="30"/>
      <c r="G1" s="30"/>
      <c r="H1" s="30"/>
      <c r="I1" s="30"/>
    </row>
    <row r="2" spans="2:9" ht="16.5" customHeight="1" x14ac:dyDescent="0.2">
      <c r="B2" s="30" t="s">
        <v>1</v>
      </c>
      <c r="C2" s="30"/>
      <c r="D2" s="30"/>
      <c r="E2" s="30"/>
      <c r="F2" s="30"/>
      <c r="G2" s="30"/>
      <c r="H2" s="30"/>
      <c r="I2" s="30"/>
    </row>
    <row r="3" spans="2:9" ht="16.5" customHeight="1" x14ac:dyDescent="0.2">
      <c r="B3" s="30" t="s">
        <v>31</v>
      </c>
      <c r="C3" s="30"/>
      <c r="D3" s="30"/>
      <c r="E3" s="30"/>
      <c r="F3" s="30"/>
      <c r="G3" s="30"/>
      <c r="H3" s="30"/>
      <c r="I3" s="30"/>
    </row>
    <row r="4" spans="2:9" s="1" customFormat="1" x14ac:dyDescent="0.2"/>
    <row r="5" spans="2:9" s="1" customFormat="1" x14ac:dyDescent="0.2">
      <c r="C5" s="2" t="s">
        <v>2</v>
      </c>
      <c r="D5" s="31" t="s">
        <v>3</v>
      </c>
      <c r="E5" s="31"/>
      <c r="F5" s="31"/>
      <c r="G5" s="31"/>
      <c r="H5" s="31"/>
      <c r="I5" s="31"/>
    </row>
    <row r="6" spans="2:9" s="1" customFormat="1" x14ac:dyDescent="0.2"/>
    <row r="7" spans="2:9" x14ac:dyDescent="0.2">
      <c r="B7" s="32" t="s">
        <v>4</v>
      </c>
      <c r="C7" s="33"/>
      <c r="D7" s="38" t="s">
        <v>5</v>
      </c>
      <c r="E7" s="38"/>
      <c r="F7" s="38"/>
      <c r="G7" s="38"/>
      <c r="H7" s="38"/>
      <c r="I7" s="39" t="s">
        <v>6</v>
      </c>
    </row>
    <row r="8" spans="2:9" ht="25.5" x14ac:dyDescent="0.2">
      <c r="B8" s="34"/>
      <c r="C8" s="35"/>
      <c r="D8" s="3" t="s">
        <v>7</v>
      </c>
      <c r="E8" s="4" t="s">
        <v>8</v>
      </c>
      <c r="F8" s="3" t="s">
        <v>9</v>
      </c>
      <c r="G8" s="3" t="s">
        <v>10</v>
      </c>
      <c r="H8" s="3" t="s">
        <v>11</v>
      </c>
      <c r="I8" s="40"/>
    </row>
    <row r="9" spans="2:9" x14ac:dyDescent="0.2">
      <c r="B9" s="36"/>
      <c r="C9" s="37"/>
      <c r="D9" s="5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6" t="s">
        <v>17</v>
      </c>
    </row>
    <row r="10" spans="2:9" ht="21" customHeight="1" x14ac:dyDescent="0.2">
      <c r="B10" s="7"/>
      <c r="C10" s="22" t="s">
        <v>18</v>
      </c>
      <c r="D10" s="8"/>
      <c r="E10" s="8"/>
      <c r="F10" s="8">
        <f t="shared" ref="F10:F16" si="0">D10+E10</f>
        <v>0</v>
      </c>
      <c r="G10" s="8"/>
      <c r="H10" s="9"/>
      <c r="I10" s="8">
        <f>+H10-D10</f>
        <v>0</v>
      </c>
    </row>
    <row r="11" spans="2:9" ht="21" customHeight="1" x14ac:dyDescent="0.2">
      <c r="B11" s="23"/>
      <c r="C11" s="24" t="s">
        <v>19</v>
      </c>
      <c r="D11" s="10"/>
      <c r="E11" s="10"/>
      <c r="F11" s="11">
        <f t="shared" si="0"/>
        <v>0</v>
      </c>
      <c r="G11" s="10"/>
      <c r="H11" s="12"/>
      <c r="I11" s="11">
        <f t="shared" ref="I11:I16" si="1">+H11-D11</f>
        <v>0</v>
      </c>
    </row>
    <row r="12" spans="2:9" ht="21" customHeight="1" x14ac:dyDescent="0.2">
      <c r="B12" s="23"/>
      <c r="C12" s="24" t="s">
        <v>20</v>
      </c>
      <c r="D12" s="10"/>
      <c r="E12" s="10"/>
      <c r="F12" s="11">
        <f t="shared" si="0"/>
        <v>0</v>
      </c>
      <c r="G12" s="10"/>
      <c r="H12" s="12"/>
      <c r="I12" s="11">
        <f t="shared" si="1"/>
        <v>0</v>
      </c>
    </row>
    <row r="13" spans="2:9" ht="21" customHeight="1" x14ac:dyDescent="0.2">
      <c r="B13" s="23"/>
      <c r="C13" s="24" t="s">
        <v>21</v>
      </c>
      <c r="D13" s="44">
        <v>3533311</v>
      </c>
      <c r="E13" s="42">
        <v>41000</v>
      </c>
      <c r="F13" s="42">
        <v>3574311</v>
      </c>
      <c r="G13" s="42">
        <v>1207359.43</v>
      </c>
      <c r="H13" s="42">
        <v>1207359.43</v>
      </c>
      <c r="I13" s="25">
        <f t="shared" si="1"/>
        <v>-2325951.5700000003</v>
      </c>
    </row>
    <row r="14" spans="2:9" ht="21" customHeight="1" x14ac:dyDescent="0.2">
      <c r="B14" s="23"/>
      <c r="C14" s="24" t="s">
        <v>22</v>
      </c>
      <c r="D14" s="26">
        <v>0</v>
      </c>
      <c r="E14" s="43">
        <v>27036677</v>
      </c>
      <c r="F14" s="41">
        <f t="shared" ref="F14:F15" si="2">D14+E14</f>
        <v>27036677</v>
      </c>
      <c r="G14" s="43">
        <v>6735134</v>
      </c>
      <c r="H14" s="43">
        <v>6735134</v>
      </c>
      <c r="I14" s="25">
        <f t="shared" si="1"/>
        <v>6735134</v>
      </c>
    </row>
    <row r="15" spans="2:9" ht="21" customHeight="1" x14ac:dyDescent="0.2">
      <c r="B15" s="23"/>
      <c r="C15" s="24" t="s">
        <v>23</v>
      </c>
      <c r="D15" s="43">
        <v>32427956.09</v>
      </c>
      <c r="E15" s="43">
        <v>2293144.1</v>
      </c>
      <c r="F15" s="41">
        <f t="shared" si="2"/>
        <v>34721100.189999998</v>
      </c>
      <c r="G15" s="43">
        <v>9950953.1999999993</v>
      </c>
      <c r="H15" s="43">
        <v>9950953.1999999993</v>
      </c>
      <c r="I15" s="25">
        <f t="shared" si="1"/>
        <v>-22477002.890000001</v>
      </c>
    </row>
    <row r="16" spans="2:9" s="1" customFormat="1" ht="21" customHeight="1" x14ac:dyDescent="0.2">
      <c r="B16" s="23"/>
      <c r="C16" s="24" t="s">
        <v>24</v>
      </c>
      <c r="D16" s="26">
        <v>0</v>
      </c>
      <c r="E16" s="43">
        <v>459309.9</v>
      </c>
      <c r="F16" s="41">
        <f t="shared" si="0"/>
        <v>459309.9</v>
      </c>
      <c r="G16" s="26">
        <v>0</v>
      </c>
      <c r="H16" s="27">
        <v>0</v>
      </c>
      <c r="I16" s="25">
        <f t="shared" si="1"/>
        <v>0</v>
      </c>
    </row>
    <row r="17" spans="1:10" s="1" customFormat="1" x14ac:dyDescent="0.2">
      <c r="B17" s="23"/>
      <c r="C17" s="24"/>
      <c r="D17" s="13"/>
      <c r="E17" s="10"/>
      <c r="F17" s="10"/>
      <c r="G17" s="10"/>
      <c r="H17" s="12"/>
      <c r="I17" s="13"/>
    </row>
    <row r="18" spans="1:10" s="17" customFormat="1" ht="27" customHeight="1" x14ac:dyDescent="0.2">
      <c r="A18" s="14"/>
      <c r="B18" s="15"/>
      <c r="C18" s="16" t="s">
        <v>25</v>
      </c>
      <c r="D18" s="45">
        <f>SUM(D10:D16)</f>
        <v>35961267.090000004</v>
      </c>
      <c r="E18" s="45">
        <f t="shared" ref="E18:H18" si="3">SUM(E10:E16)</f>
        <v>29830131</v>
      </c>
      <c r="F18" s="45">
        <f t="shared" si="3"/>
        <v>65791398.089999996</v>
      </c>
      <c r="G18" s="45">
        <f t="shared" si="3"/>
        <v>17893446.629999999</v>
      </c>
      <c r="H18" s="45">
        <f t="shared" si="3"/>
        <v>17893446.629999999</v>
      </c>
      <c r="I18" s="45">
        <f>SUM(I10:I16)</f>
        <v>-18067820.460000001</v>
      </c>
      <c r="J18" s="14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1" t="s">
        <v>26</v>
      </c>
      <c r="D20" s="18"/>
      <c r="E20" s="18"/>
      <c r="F20" s="18"/>
      <c r="G20" s="18"/>
      <c r="H20" s="18"/>
      <c r="I20" s="18"/>
    </row>
    <row r="21" spans="1:10" x14ac:dyDescent="0.2">
      <c r="C21" s="1"/>
      <c r="D21" s="18"/>
      <c r="E21" s="18"/>
      <c r="F21" s="18"/>
      <c r="G21" s="18"/>
      <c r="H21" s="18"/>
      <c r="I21" s="18"/>
    </row>
    <row r="22" spans="1:10" x14ac:dyDescent="0.2">
      <c r="C22" s="1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20"/>
    </row>
    <row r="25" spans="1:10" x14ac:dyDescent="0.2">
      <c r="C25" s="21" t="s">
        <v>27</v>
      </c>
      <c r="F25" s="28" t="s">
        <v>29</v>
      </c>
      <c r="G25" s="28"/>
      <c r="H25" s="28"/>
      <c r="I25" s="28"/>
    </row>
    <row r="26" spans="1:10" x14ac:dyDescent="0.2">
      <c r="C26" s="21" t="s">
        <v>28</v>
      </c>
      <c r="F26" s="29" t="s">
        <v>30</v>
      </c>
      <c r="G26" s="29"/>
      <c r="H26" s="29"/>
      <c r="I26" s="29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51181102362204722" right="0.51181102362204722" top="0.3937007874015748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auxAdmon</cp:lastModifiedBy>
  <cp:lastPrinted>2020-04-27T23:59:57Z</cp:lastPrinted>
  <dcterms:created xsi:type="dcterms:W3CDTF">2020-01-29T17:58:44Z</dcterms:created>
  <dcterms:modified xsi:type="dcterms:W3CDTF">2020-04-28T00:00:11Z</dcterms:modified>
</cp:coreProperties>
</file>