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SEGUNDO TRIMESTRE 2020\PUBLICACION\INFORMACION PROGRAMATICA\"/>
    </mc:Choice>
  </mc:AlternateContent>
  <bookViews>
    <workbookView xWindow="0" yWindow="0" windowWidth="20490" windowHeight="7650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J34" i="1" s="1"/>
  <c r="G33" i="1"/>
  <c r="J33" i="1" s="1"/>
  <c r="G32" i="1"/>
  <c r="J32" i="1" s="1"/>
  <c r="G31" i="1"/>
  <c r="J31" i="1" s="1"/>
  <c r="I30" i="1"/>
  <c r="H30" i="1"/>
  <c r="G30" i="1"/>
  <c r="F30" i="1"/>
  <c r="E30" i="1"/>
  <c r="G29" i="1"/>
  <c r="J29" i="1" s="1"/>
  <c r="G28" i="1"/>
  <c r="J28" i="1" s="1"/>
  <c r="G27" i="1"/>
  <c r="J27" i="1" s="1"/>
  <c r="G26" i="1"/>
  <c r="J26" i="1" s="1"/>
  <c r="J25" i="1" s="1"/>
  <c r="I25" i="1"/>
  <c r="H25" i="1"/>
  <c r="G25" i="1"/>
  <c r="F25" i="1"/>
  <c r="E25" i="1"/>
  <c r="G24" i="1"/>
  <c r="J24" i="1" s="1"/>
  <c r="G23" i="1"/>
  <c r="J23" i="1" s="1"/>
  <c r="I22" i="1"/>
  <c r="H22" i="1"/>
  <c r="G22" i="1"/>
  <c r="F22" i="1"/>
  <c r="E22" i="1"/>
  <c r="G21" i="1"/>
  <c r="J21" i="1" s="1"/>
  <c r="G20" i="1"/>
  <c r="J20" i="1" s="1"/>
  <c r="G19" i="1"/>
  <c r="J19" i="1" s="1"/>
  <c r="I18" i="1"/>
  <c r="H18" i="1"/>
  <c r="G18" i="1"/>
  <c r="F18" i="1"/>
  <c r="E18" i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J9" i="1" s="1"/>
  <c r="I9" i="1"/>
  <c r="I36" i="1" s="1"/>
  <c r="H9" i="1"/>
  <c r="H36" i="1" s="1"/>
  <c r="G9" i="1"/>
  <c r="G36" i="1" s="1"/>
  <c r="F9" i="1"/>
  <c r="F36" i="1" s="1"/>
  <c r="E9" i="1"/>
  <c r="E36" i="1" s="1"/>
  <c r="G8" i="1"/>
  <c r="J8" i="1" s="1"/>
  <c r="G7" i="1"/>
  <c r="J7" i="1" s="1"/>
  <c r="J18" i="1" l="1"/>
  <c r="J36" i="1" s="1"/>
  <c r="J22" i="1"/>
  <c r="J30" i="1"/>
</calcChain>
</file>

<file path=xl/sharedStrings.xml><?xml version="1.0" encoding="utf-8"?>
<sst xmlns="http://schemas.openxmlformats.org/spreadsheetml/2006/main" count="72" uniqueCount="71">
  <si>
    <t>Instituto Tecnológico Superior del Sur de Guanajuato
Gasto por Categoría Programática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</si>
  <si>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</si>
  <si>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</si>
  <si>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</si>
  <si>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</si>
  <si>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</si>
  <si>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</si>
  <si>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</si>
  <si>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</si>
  <si>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</si>
  <si>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</si>
  <si>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</si>
  <si>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</si>
  <si>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</si>
  <si>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</si>
  <si>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</si>
  <si>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</si>
  <si>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</si>
  <si>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</si>
  <si>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 E</t>
  </si>
  <si>
    <t>B</t>
  </si>
  <si>
    <t>Provisión de Bienes Públicos</t>
  </si>
  <si>
    <t>P</t>
  </si>
  <si>
    <t>Planeación, seguimiento y evaluación de políticas públicas P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</si>
  <si>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</si>
  <si>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</si>
  <si>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</si>
  <si>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</si>
  <si>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</si>
  <si>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</si>
  <si>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</si>
  <si>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</si>
  <si>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</si>
  <si>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</si>
  <si>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</si>
  <si>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</si>
  <si>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 M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</si>
  <si>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</si>
  <si>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</si>
  <si>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</si>
  <si>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</si>
  <si>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</si>
  <si>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</si>
  <si>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</si>
  <si>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</si>
  <si>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</si>
  <si>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</si>
  <si>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</si>
  <si>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</si>
  <si>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</si>
  <si>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</si>
  <si>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</si>
  <si>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</si>
  <si>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</si>
  <si>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</si>
  <si>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</si>
  <si>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</si>
  <si>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</si>
  <si>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</si>
  <si>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</si>
  <si>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</si>
  <si>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</si>
  <si>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</si>
  <si>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</si>
  <si>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</si>
  <si>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</si>
  <si>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Antonio Ramírez Vallejo</t>
  </si>
  <si>
    <t xml:space="preserve"> </t>
  </si>
  <si>
    <t>Raúl Rodríguez González</t>
  </si>
  <si>
    <t>Director General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</si>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</sst>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6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3" fontId="5" fillId="0" borderId="15" xfId="0" applyNumberFormat="1" applyFont="1" applyFill="1" applyBorder="1" applyProtection="1">
      <protection locked="0"/>
    </xf>
    <xf numFmtId="0" fontId="6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6" fillId="0" borderId="0" xfId="2" applyFont="1" applyProtection="1">
      <protection locked="0"/>
    </xf>
    <xf numFmtId="4" fontId="6" fillId="0" borderId="0" xfId="2" applyNumberFormat="1" applyFont="1" applyProtection="1">
      <protection locked="0"/>
    </xf>
    <xf numFmtId="0" fontId="9" fillId="0" borderId="0" xfId="2" applyFont="1"/>
    <xf numFmtId="3" fontId="10" fillId="0" borderId="0" xfId="2" applyNumberFormat="1" applyFont="1"/>
    <xf numFmtId="3" fontId="6" fillId="0" borderId="0" xfId="2" applyNumberFormat="1" applyFont="1" applyProtection="1">
      <protection locked="0"/>
    </xf>
    <xf numFmtId="0" fontId="6" fillId="0" borderId="13" xfId="0" applyFont="1" applyBorder="1"/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/>
    <xf numFmtId="0" fontId="6" fillId="0" borderId="5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Border="1" applyAlignment="1">
      <alignment horizontal="center"/>
    </xf>
    <xf numFmtId="4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SEGUNDO%20TRIMESTRE%202020/DGCG/3021%202D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"/>
  <sheetViews>
    <sheetView showGridLines="0" tabSelected="1" zoomScaleNormal="100" zoomScaleSheetLayoutView="90" workbookViewId="0">
      <selection activeCell="B1" sqref="B1:J1"/>
    </sheetView>
  </sheetViews>
  <sheetFormatPr baseColWidth="10" defaultRowHeight="11.25"/>
  <cols>
    <col min="1" max="1" width="2.33203125" style="4" customWidth="1"/>
    <col min="2" max="3" width="2" style="4" customWidth="1"/>
    <col min="4" max="4" width="74" style="4" customWidth="1"/>
    <col min="5" max="5" width="18.33203125" style="4" customWidth="1"/>
    <col min="6" max="6" width="21.83203125" style="4" customWidth="1"/>
    <col min="7" max="7" width="18.33203125" style="4" customWidth="1"/>
    <col min="8" max="10" width="18.33203125" style="54" customWidth="1"/>
    <col min="11" max="16384" width="12" style="4"/>
  </cols>
  <sheetData>
    <row r="1" spans="2:10" ht="46.5" customHeight="1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0" ht="15" customHeight="1">
      <c r="B2" s="5" t="s">
        <v>1</v>
      </c>
      <c r="C2" s="6"/>
      <c r="D2" s="7"/>
      <c r="E2" s="2" t="s">
        <v>2</v>
      </c>
      <c r="F2" s="2"/>
      <c r="G2" s="2"/>
      <c r="H2" s="2"/>
      <c r="I2" s="2"/>
      <c r="J2" s="8" t="s">
        <v>3</v>
      </c>
    </row>
    <row r="3" spans="2:10" ht="24.95" customHeight="1">
      <c r="B3" s="9"/>
      <c r="C3" s="10"/>
      <c r="D3" s="11"/>
      <c r="E3" s="12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5"/>
    </row>
    <row r="4" spans="2:10" ht="12.75">
      <c r="B4" s="16"/>
      <c r="C4" s="17"/>
      <c r="D4" s="18"/>
      <c r="E4" s="19">
        <v>1</v>
      </c>
      <c r="F4" s="19">
        <v>2</v>
      </c>
      <c r="G4" s="19" t="s">
        <v>9</v>
      </c>
      <c r="H4" s="19">
        <v>4</v>
      </c>
      <c r="I4" s="19">
        <v>5</v>
      </c>
      <c r="J4" s="19" t="s">
        <v>10</v>
      </c>
    </row>
    <row r="5" spans="2:10" ht="12.75">
      <c r="B5" s="20" t="s">
        <v>11</v>
      </c>
      <c r="C5" s="21"/>
      <c r="D5" s="22"/>
      <c r="E5" s="23"/>
      <c r="F5" s="23"/>
      <c r="G5" s="23"/>
      <c r="H5" s="23"/>
      <c r="I5" s="23"/>
      <c r="J5" s="23"/>
    </row>
    <row r="6" spans="2:10" ht="12.75">
      <c r="B6" s="24">
        <v>0</v>
      </c>
      <c r="C6" s="25" t="s">
        <v>12</v>
      </c>
      <c r="D6" s="26"/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</row>
    <row r="7" spans="2:10" ht="12.75">
      <c r="B7" s="24" t="s">
        <v>13</v>
      </c>
      <c r="C7" s="28"/>
      <c r="D7" s="29" t="s">
        <v>14</v>
      </c>
      <c r="E7" s="30">
        <v>0</v>
      </c>
      <c r="F7" s="30">
        <v>0</v>
      </c>
      <c r="G7" s="30">
        <f>E7+F7</f>
        <v>0</v>
      </c>
      <c r="H7" s="30">
        <v>0</v>
      </c>
      <c r="I7" s="30">
        <v>0</v>
      </c>
      <c r="J7" s="30">
        <f>G7-H7</f>
        <v>0</v>
      </c>
    </row>
    <row r="8" spans="2:10" ht="12.75">
      <c r="B8" s="24" t="s">
        <v>15</v>
      </c>
      <c r="C8" s="28"/>
      <c r="D8" s="29" t="s">
        <v>16</v>
      </c>
      <c r="E8" s="30">
        <v>0</v>
      </c>
      <c r="F8" s="30">
        <v>0</v>
      </c>
      <c r="G8" s="30">
        <f>E8+F8</f>
        <v>0</v>
      </c>
      <c r="H8" s="30">
        <v>0</v>
      </c>
      <c r="I8" s="30">
        <v>0</v>
      </c>
      <c r="J8" s="30">
        <f>G8-H8</f>
        <v>0</v>
      </c>
    </row>
    <row r="9" spans="2:10" ht="11.25" customHeight="1">
      <c r="B9" s="24">
        <v>0</v>
      </c>
      <c r="C9" s="25" t="s">
        <v>17</v>
      </c>
      <c r="D9" s="26"/>
      <c r="E9" s="31">
        <f>SUM(E10:E17)</f>
        <v>34861061.090000004</v>
      </c>
      <c r="F9" s="31">
        <f t="shared" ref="F9:J9" si="0">SUM(F10:F17)</f>
        <v>28570677.030000001</v>
      </c>
      <c r="G9" s="31">
        <f t="shared" si="0"/>
        <v>63431738.119999997</v>
      </c>
      <c r="H9" s="31">
        <f t="shared" si="0"/>
        <v>24443900.880000003</v>
      </c>
      <c r="I9" s="31">
        <f t="shared" si="0"/>
        <v>24443900.880000003</v>
      </c>
      <c r="J9" s="31">
        <f t="shared" si="0"/>
        <v>38987837.239999995</v>
      </c>
    </row>
    <row r="10" spans="2:10" ht="12.75">
      <c r="B10" s="24" t="s">
        <v>18</v>
      </c>
      <c r="C10" s="28"/>
      <c r="D10" s="29" t="s">
        <v>19</v>
      </c>
      <c r="E10" s="32">
        <v>26581476.09</v>
      </c>
      <c r="F10" s="32">
        <v>21529303.710000001</v>
      </c>
      <c r="G10" s="32">
        <f t="shared" ref="G10:G17" si="1">E10+F10</f>
        <v>48110779.799999997</v>
      </c>
      <c r="H10" s="32">
        <v>18226684.030000001</v>
      </c>
      <c r="I10" s="32">
        <v>18226684.030000001</v>
      </c>
      <c r="J10" s="32">
        <f t="shared" ref="J10:J17" si="2">G10-H10</f>
        <v>29884095.769999996</v>
      </c>
    </row>
    <row r="11" spans="2:10" ht="12.75">
      <c r="B11" s="24" t="s">
        <v>20</v>
      </c>
      <c r="C11" s="28"/>
      <c r="D11" s="29" t="s">
        <v>21</v>
      </c>
      <c r="E11" s="32">
        <v>0</v>
      </c>
      <c r="F11" s="32">
        <v>0</v>
      </c>
      <c r="G11" s="32">
        <f t="shared" si="1"/>
        <v>0</v>
      </c>
      <c r="H11" s="32">
        <v>0</v>
      </c>
      <c r="I11" s="32">
        <v>0</v>
      </c>
      <c r="J11" s="32">
        <f t="shared" si="2"/>
        <v>0</v>
      </c>
    </row>
    <row r="12" spans="2:10" ht="12.75">
      <c r="B12" s="24" t="s">
        <v>22</v>
      </c>
      <c r="C12" s="28"/>
      <c r="D12" s="29" t="s">
        <v>23</v>
      </c>
      <c r="E12" s="32">
        <v>8279585</v>
      </c>
      <c r="F12" s="32">
        <v>7041373.3200000003</v>
      </c>
      <c r="G12" s="32">
        <f t="shared" si="1"/>
        <v>15320958.32</v>
      </c>
      <c r="H12" s="32">
        <v>6217216.8499999996</v>
      </c>
      <c r="I12" s="32">
        <v>6217216.8499999996</v>
      </c>
      <c r="J12" s="32">
        <f t="shared" si="2"/>
        <v>9103741.4700000007</v>
      </c>
    </row>
    <row r="13" spans="2:10" ht="12.75">
      <c r="B13" s="24" t="s">
        <v>24</v>
      </c>
      <c r="C13" s="28"/>
      <c r="D13" s="29" t="s">
        <v>25</v>
      </c>
      <c r="E13" s="30">
        <v>0</v>
      </c>
      <c r="F13" s="30">
        <v>0</v>
      </c>
      <c r="G13" s="30">
        <f t="shared" si="1"/>
        <v>0</v>
      </c>
      <c r="H13" s="30">
        <v>0</v>
      </c>
      <c r="I13" s="30">
        <v>0</v>
      </c>
      <c r="J13" s="30">
        <f t="shared" si="2"/>
        <v>0</v>
      </c>
    </row>
    <row r="14" spans="2:10" ht="12.75">
      <c r="B14" s="24" t="s">
        <v>26</v>
      </c>
      <c r="C14" s="28"/>
      <c r="D14" s="29" t="s">
        <v>27</v>
      </c>
      <c r="E14" s="30">
        <v>0</v>
      </c>
      <c r="F14" s="30">
        <v>0</v>
      </c>
      <c r="G14" s="30">
        <f t="shared" si="1"/>
        <v>0</v>
      </c>
      <c r="H14" s="30">
        <v>0</v>
      </c>
      <c r="I14" s="30">
        <v>0</v>
      </c>
      <c r="J14" s="30">
        <f t="shared" si="2"/>
        <v>0</v>
      </c>
    </row>
    <row r="15" spans="2:10" ht="12.75">
      <c r="B15" s="24" t="s">
        <v>28</v>
      </c>
      <c r="C15" s="28"/>
      <c r="D15" s="29" t="s">
        <v>29</v>
      </c>
      <c r="E15" s="30">
        <v>0</v>
      </c>
      <c r="F15" s="30">
        <v>0</v>
      </c>
      <c r="G15" s="30">
        <f t="shared" si="1"/>
        <v>0</v>
      </c>
      <c r="H15" s="30">
        <v>0</v>
      </c>
      <c r="I15" s="30">
        <v>0</v>
      </c>
      <c r="J15" s="30">
        <f t="shared" si="2"/>
        <v>0</v>
      </c>
    </row>
    <row r="16" spans="2:10" ht="12.75">
      <c r="B16" s="24" t="s">
        <v>30</v>
      </c>
      <c r="C16" s="28"/>
      <c r="D16" s="29" t="s">
        <v>31</v>
      </c>
      <c r="E16" s="30">
        <v>0</v>
      </c>
      <c r="F16" s="30">
        <v>0</v>
      </c>
      <c r="G16" s="30">
        <f t="shared" si="1"/>
        <v>0</v>
      </c>
      <c r="H16" s="30">
        <v>0</v>
      </c>
      <c r="I16" s="30">
        <v>0</v>
      </c>
      <c r="J16" s="30">
        <f t="shared" si="2"/>
        <v>0</v>
      </c>
    </row>
    <row r="17" spans="2:10" ht="12.75">
      <c r="B17" s="24" t="s">
        <v>32</v>
      </c>
      <c r="C17" s="28"/>
      <c r="D17" s="29" t="s">
        <v>33</v>
      </c>
      <c r="E17" s="30">
        <v>0</v>
      </c>
      <c r="F17" s="30">
        <v>0</v>
      </c>
      <c r="G17" s="30">
        <f t="shared" si="1"/>
        <v>0</v>
      </c>
      <c r="H17" s="30">
        <v>0</v>
      </c>
      <c r="I17" s="30">
        <v>0</v>
      </c>
      <c r="J17" s="30">
        <f t="shared" si="2"/>
        <v>0</v>
      </c>
    </row>
    <row r="18" spans="2:10" ht="11.25" customHeight="1">
      <c r="B18" s="24">
        <v>0</v>
      </c>
      <c r="C18" s="25" t="s">
        <v>34</v>
      </c>
      <c r="D18" s="26"/>
      <c r="E18" s="31">
        <f>SUM(E19:E21)</f>
        <v>1100206</v>
      </c>
      <c r="F18" s="31">
        <f>SUM(F19:F21)</f>
        <v>1261487</v>
      </c>
      <c r="G18" s="31">
        <f t="shared" ref="G18:J18" si="3">SUM(G19:G21)</f>
        <v>2361693</v>
      </c>
      <c r="H18" s="31">
        <f>SUM(H19:H21)</f>
        <v>958218.06</v>
      </c>
      <c r="I18" s="31">
        <f>SUM(I19:I21)</f>
        <v>958218.06</v>
      </c>
      <c r="J18" s="31">
        <f t="shared" si="3"/>
        <v>1403474.94</v>
      </c>
    </row>
    <row r="19" spans="2:10" ht="12.75">
      <c r="B19" s="24" t="s">
        <v>35</v>
      </c>
      <c r="C19" s="28"/>
      <c r="D19" s="29" t="s">
        <v>36</v>
      </c>
      <c r="E19" s="32">
        <v>1100206</v>
      </c>
      <c r="F19" s="32">
        <v>1261487</v>
      </c>
      <c r="G19" s="32">
        <f t="shared" ref="G19:G21" si="4">E19+F19</f>
        <v>2361693</v>
      </c>
      <c r="H19" s="32">
        <v>958218.06</v>
      </c>
      <c r="I19" s="32">
        <v>958218.06</v>
      </c>
      <c r="J19" s="32">
        <f t="shared" ref="J19:J21" si="5">G19-H19</f>
        <v>1403474.94</v>
      </c>
    </row>
    <row r="20" spans="2:10" ht="11.25" customHeight="1">
      <c r="B20" s="24" t="s">
        <v>37</v>
      </c>
      <c r="C20" s="28"/>
      <c r="D20" s="29" t="s">
        <v>38</v>
      </c>
      <c r="E20" s="30">
        <v>0</v>
      </c>
      <c r="F20" s="30">
        <v>0</v>
      </c>
      <c r="G20" s="30">
        <f t="shared" si="4"/>
        <v>0</v>
      </c>
      <c r="H20" s="30">
        <v>0</v>
      </c>
      <c r="I20" s="30">
        <v>0</v>
      </c>
      <c r="J20" s="30">
        <f t="shared" si="5"/>
        <v>0</v>
      </c>
    </row>
    <row r="21" spans="2:10" ht="12.75">
      <c r="B21" s="24" t="s">
        <v>39</v>
      </c>
      <c r="C21" s="28"/>
      <c r="D21" s="29" t="s">
        <v>40</v>
      </c>
      <c r="E21" s="30">
        <v>0</v>
      </c>
      <c r="F21" s="30">
        <v>0</v>
      </c>
      <c r="G21" s="30">
        <f t="shared" si="4"/>
        <v>0</v>
      </c>
      <c r="H21" s="30">
        <v>0</v>
      </c>
      <c r="I21" s="30">
        <v>0</v>
      </c>
      <c r="J21" s="30">
        <f t="shared" si="5"/>
        <v>0</v>
      </c>
    </row>
    <row r="22" spans="2:10" ht="12.75">
      <c r="B22" s="24">
        <v>0</v>
      </c>
      <c r="C22" s="25" t="s">
        <v>41</v>
      </c>
      <c r="D22" s="26"/>
      <c r="E22" s="31">
        <f>SUM(E23:E24)</f>
        <v>0</v>
      </c>
      <c r="F22" s="31">
        <f>SUM(F23:F24)</f>
        <v>0</v>
      </c>
      <c r="G22" s="31">
        <f t="shared" ref="G22:J22" si="6">SUM(G23:G24)</f>
        <v>0</v>
      </c>
      <c r="H22" s="31">
        <f>SUM(H23:H24)</f>
        <v>0</v>
      </c>
      <c r="I22" s="31">
        <f>SUM(I23:I24)</f>
        <v>0</v>
      </c>
      <c r="J22" s="31">
        <f t="shared" si="6"/>
        <v>0</v>
      </c>
    </row>
    <row r="23" spans="2:10" ht="12.75">
      <c r="B23" s="24" t="s">
        <v>42</v>
      </c>
      <c r="C23" s="28"/>
      <c r="D23" s="29" t="s">
        <v>43</v>
      </c>
      <c r="E23" s="30">
        <v>0</v>
      </c>
      <c r="F23" s="30">
        <v>0</v>
      </c>
      <c r="G23" s="30">
        <f t="shared" ref="G23:G24" si="7">E23+F23</f>
        <v>0</v>
      </c>
      <c r="H23" s="30">
        <v>0</v>
      </c>
      <c r="I23" s="30">
        <v>0</v>
      </c>
      <c r="J23" s="30">
        <f t="shared" ref="J23:J24" si="8">G23-H23</f>
        <v>0</v>
      </c>
    </row>
    <row r="24" spans="2:10" ht="12.75">
      <c r="B24" s="24" t="s">
        <v>44</v>
      </c>
      <c r="C24" s="28"/>
      <c r="D24" s="29" t="s">
        <v>45</v>
      </c>
      <c r="E24" s="30">
        <v>0</v>
      </c>
      <c r="F24" s="30">
        <v>0</v>
      </c>
      <c r="G24" s="30">
        <f t="shared" si="7"/>
        <v>0</v>
      </c>
      <c r="H24" s="30">
        <v>0</v>
      </c>
      <c r="I24" s="30">
        <v>0</v>
      </c>
      <c r="J24" s="30">
        <f t="shared" si="8"/>
        <v>0</v>
      </c>
    </row>
    <row r="25" spans="2:10" ht="12.75">
      <c r="B25" s="24">
        <v>0</v>
      </c>
      <c r="C25" s="25" t="s">
        <v>46</v>
      </c>
      <c r="D25" s="26"/>
      <c r="E25" s="31">
        <f>SUM(E26:E29)</f>
        <v>0</v>
      </c>
      <c r="F25" s="31">
        <f>SUM(F26:F29)</f>
        <v>0</v>
      </c>
      <c r="G25" s="31">
        <f t="shared" ref="G25:J25" si="9">SUM(G26:G29)</f>
        <v>0</v>
      </c>
      <c r="H25" s="31">
        <f>SUM(H26:H29)</f>
        <v>0</v>
      </c>
      <c r="I25" s="31">
        <f>SUM(I26:I29)</f>
        <v>0</v>
      </c>
      <c r="J25" s="31">
        <f t="shared" si="9"/>
        <v>0</v>
      </c>
    </row>
    <row r="26" spans="2:10" ht="12.75">
      <c r="B26" s="24" t="s">
        <v>47</v>
      </c>
      <c r="C26" s="28"/>
      <c r="D26" s="29" t="s">
        <v>48</v>
      </c>
      <c r="E26" s="30">
        <v>0</v>
      </c>
      <c r="F26" s="30">
        <v>0</v>
      </c>
      <c r="G26" s="30">
        <f t="shared" ref="G26:G29" si="10">E26+F26</f>
        <v>0</v>
      </c>
      <c r="H26" s="30">
        <v>0</v>
      </c>
      <c r="I26" s="30">
        <v>0</v>
      </c>
      <c r="J26" s="30">
        <f t="shared" ref="J26:J29" si="11">G26-H26</f>
        <v>0</v>
      </c>
    </row>
    <row r="27" spans="2:10" ht="12.75">
      <c r="B27" s="24" t="s">
        <v>49</v>
      </c>
      <c r="C27" s="28"/>
      <c r="D27" s="29" t="s">
        <v>50</v>
      </c>
      <c r="E27" s="30">
        <v>0</v>
      </c>
      <c r="F27" s="30">
        <v>0</v>
      </c>
      <c r="G27" s="30">
        <f t="shared" si="10"/>
        <v>0</v>
      </c>
      <c r="H27" s="30">
        <v>0</v>
      </c>
      <c r="I27" s="30">
        <v>0</v>
      </c>
      <c r="J27" s="30">
        <f t="shared" si="11"/>
        <v>0</v>
      </c>
    </row>
    <row r="28" spans="2:10" ht="12.75">
      <c r="B28" s="24" t="s">
        <v>51</v>
      </c>
      <c r="C28" s="28"/>
      <c r="D28" s="29" t="s">
        <v>52</v>
      </c>
      <c r="E28" s="30">
        <v>0</v>
      </c>
      <c r="F28" s="30">
        <v>0</v>
      </c>
      <c r="G28" s="30">
        <f t="shared" si="10"/>
        <v>0</v>
      </c>
      <c r="H28" s="30">
        <v>0</v>
      </c>
      <c r="I28" s="30">
        <v>0</v>
      </c>
      <c r="J28" s="30">
        <f t="shared" si="11"/>
        <v>0</v>
      </c>
    </row>
    <row r="29" spans="2:10" ht="12.75">
      <c r="B29" s="24" t="s">
        <v>53</v>
      </c>
      <c r="C29" s="28"/>
      <c r="D29" s="29" t="s">
        <v>54</v>
      </c>
      <c r="E29" s="30">
        <v>0</v>
      </c>
      <c r="F29" s="30">
        <v>0</v>
      </c>
      <c r="G29" s="30">
        <f t="shared" si="10"/>
        <v>0</v>
      </c>
      <c r="H29" s="30">
        <v>0</v>
      </c>
      <c r="I29" s="30">
        <v>0</v>
      </c>
      <c r="J29" s="30">
        <f t="shared" si="11"/>
        <v>0</v>
      </c>
    </row>
    <row r="30" spans="2:10" ht="12.75">
      <c r="B30" s="24">
        <v>0</v>
      </c>
      <c r="C30" s="25" t="s">
        <v>55</v>
      </c>
      <c r="D30" s="26"/>
      <c r="E30" s="31">
        <f>SUM(E31:E34)</f>
        <v>0</v>
      </c>
      <c r="F30" s="31">
        <f>SUM(F31:F34)</f>
        <v>0</v>
      </c>
      <c r="G30" s="31">
        <f t="shared" ref="G30:J30" si="12">SUM(G31:G34)</f>
        <v>0</v>
      </c>
      <c r="H30" s="31">
        <f>SUM(H31:H34)</f>
        <v>0</v>
      </c>
      <c r="I30" s="31">
        <f>SUM(I31:I34)</f>
        <v>0</v>
      </c>
      <c r="J30" s="31">
        <f t="shared" si="12"/>
        <v>0</v>
      </c>
    </row>
    <row r="31" spans="2:10" ht="12.75">
      <c r="B31" s="24" t="s">
        <v>56</v>
      </c>
      <c r="C31" s="28"/>
      <c r="D31" s="29" t="s">
        <v>57</v>
      </c>
      <c r="E31" s="30">
        <v>0</v>
      </c>
      <c r="F31" s="30">
        <v>0</v>
      </c>
      <c r="G31" s="30">
        <f t="shared" ref="G31:G34" si="13">E31+F31</f>
        <v>0</v>
      </c>
      <c r="H31" s="30">
        <v>0</v>
      </c>
      <c r="I31" s="30">
        <v>0</v>
      </c>
      <c r="J31" s="30">
        <f t="shared" ref="J31:J34" si="14">G31-H31</f>
        <v>0</v>
      </c>
    </row>
    <row r="32" spans="2:10" ht="12.75">
      <c r="B32" s="24" t="s">
        <v>58</v>
      </c>
      <c r="C32" s="29" t="s">
        <v>59</v>
      </c>
      <c r="D32" s="29"/>
      <c r="E32" s="30">
        <v>0</v>
      </c>
      <c r="F32" s="30">
        <v>0</v>
      </c>
      <c r="G32" s="30">
        <f t="shared" si="13"/>
        <v>0</v>
      </c>
      <c r="H32" s="30">
        <v>0</v>
      </c>
      <c r="I32" s="30">
        <v>0</v>
      </c>
      <c r="J32" s="30">
        <f t="shared" si="14"/>
        <v>0</v>
      </c>
    </row>
    <row r="33" spans="2:12" ht="12.75">
      <c r="B33" s="24" t="s">
        <v>60</v>
      </c>
      <c r="C33" s="29" t="s">
        <v>61</v>
      </c>
      <c r="D33" s="29"/>
      <c r="E33" s="30">
        <v>0</v>
      </c>
      <c r="F33" s="30">
        <v>0</v>
      </c>
      <c r="G33" s="30">
        <f t="shared" si="13"/>
        <v>0</v>
      </c>
      <c r="H33" s="30">
        <v>0</v>
      </c>
      <c r="I33" s="30">
        <v>0</v>
      </c>
      <c r="J33" s="30">
        <f t="shared" si="14"/>
        <v>0</v>
      </c>
    </row>
    <row r="34" spans="2:12" ht="12.75">
      <c r="B34" s="24" t="s">
        <v>62</v>
      </c>
      <c r="C34" s="29" t="s">
        <v>63</v>
      </c>
      <c r="D34" s="29"/>
      <c r="E34" s="30">
        <v>0</v>
      </c>
      <c r="F34" s="30">
        <v>0</v>
      </c>
      <c r="G34" s="30">
        <f t="shared" si="13"/>
        <v>0</v>
      </c>
      <c r="H34" s="30">
        <v>0</v>
      </c>
      <c r="I34" s="30">
        <v>0</v>
      </c>
      <c r="J34" s="30">
        <f t="shared" si="14"/>
        <v>0</v>
      </c>
    </row>
    <row r="35" spans="2:12" ht="12.75">
      <c r="B35" s="33"/>
      <c r="C35" s="34"/>
      <c r="D35" s="35"/>
      <c r="E35" s="36"/>
      <c r="F35" s="36"/>
      <c r="G35" s="36"/>
      <c r="H35" s="36"/>
      <c r="I35" s="36"/>
      <c r="J35" s="36"/>
    </row>
    <row r="36" spans="2:12" ht="15" customHeight="1">
      <c r="B36" s="37" t="s">
        <v>64</v>
      </c>
      <c r="C36" s="38"/>
      <c r="D36" s="39"/>
      <c r="E36" s="40">
        <f>+E6+E9+E18+E22+E25+E30</f>
        <v>35961267.090000004</v>
      </c>
      <c r="F36" s="40">
        <f t="shared" ref="F36:J36" si="15">+F6+F9+F18+F22+F25+F30</f>
        <v>29832164.030000001</v>
      </c>
      <c r="G36" s="40">
        <f t="shared" si="15"/>
        <v>65793431.119999997</v>
      </c>
      <c r="H36" s="40">
        <f t="shared" si="15"/>
        <v>25402118.940000001</v>
      </c>
      <c r="I36" s="40">
        <f t="shared" si="15"/>
        <v>25402118.940000001</v>
      </c>
      <c r="J36" s="40">
        <f t="shared" si="15"/>
        <v>40391312.179999992</v>
      </c>
    </row>
    <row r="37" spans="2:12" ht="12.75">
      <c r="B37" s="41"/>
      <c r="C37" s="41"/>
      <c r="D37" s="41"/>
      <c r="E37" s="41"/>
      <c r="F37" s="41"/>
      <c r="G37" s="41"/>
      <c r="H37" s="41"/>
      <c r="I37" s="42"/>
      <c r="J37" s="42"/>
    </row>
    <row r="38" spans="2:12" ht="12.75">
      <c r="B38" s="41" t="s">
        <v>65</v>
      </c>
      <c r="C38" s="43"/>
      <c r="D38" s="43"/>
      <c r="E38" s="43"/>
      <c r="F38" s="43"/>
      <c r="G38" s="43"/>
      <c r="H38" s="43"/>
      <c r="I38" s="43"/>
      <c r="J38" s="44"/>
    </row>
    <row r="39" spans="2:12" ht="12.75">
      <c r="B39" s="41"/>
      <c r="C39" s="41"/>
      <c r="D39" s="41"/>
      <c r="E39" s="45"/>
      <c r="F39" s="45"/>
      <c r="G39" s="45"/>
      <c r="H39" s="45"/>
      <c r="I39" s="45"/>
      <c r="J39" s="45"/>
    </row>
    <row r="40" spans="2:12" ht="12.75">
      <c r="B40" s="41"/>
      <c r="C40" s="41"/>
      <c r="D40" s="41"/>
      <c r="E40" s="45"/>
      <c r="F40" s="45"/>
      <c r="G40" s="45"/>
      <c r="H40" s="45"/>
      <c r="I40" s="45"/>
      <c r="J40" s="45"/>
    </row>
    <row r="41" spans="2:12" ht="12.75">
      <c r="B41" s="41"/>
      <c r="C41" s="41"/>
      <c r="D41" s="41"/>
      <c r="E41" s="45"/>
      <c r="F41" s="45"/>
      <c r="G41" s="45"/>
      <c r="H41" s="45"/>
      <c r="I41" s="45"/>
      <c r="J41" s="45"/>
    </row>
    <row r="44" spans="2:12" ht="12.75">
      <c r="D44" s="46"/>
      <c r="E44" s="47"/>
      <c r="F44" s="47"/>
      <c r="G44" s="48"/>
      <c r="H44" s="47"/>
      <c r="I44" s="47"/>
      <c r="J44" s="47"/>
      <c r="K44" s="48"/>
      <c r="L44" s="48"/>
    </row>
    <row r="45" spans="2:12" ht="12.75">
      <c r="D45" s="49" t="s">
        <v>66</v>
      </c>
      <c r="E45" s="47"/>
      <c r="F45" s="47"/>
      <c r="G45" s="50" t="s">
        <v>67</v>
      </c>
      <c r="H45" s="51" t="s">
        <v>68</v>
      </c>
      <c r="I45" s="51"/>
      <c r="J45" s="51"/>
      <c r="K45" s="50"/>
      <c r="L45" s="50"/>
    </row>
    <row r="46" spans="2:12" ht="12.75">
      <c r="D46" s="49" t="s">
        <v>69</v>
      </c>
      <c r="E46" s="47"/>
      <c r="F46" s="47"/>
      <c r="G46" s="52" t="s">
        <v>67</v>
      </c>
      <c r="H46" s="53" t="s">
        <v>70</v>
      </c>
      <c r="I46" s="53"/>
      <c r="J46" s="53"/>
      <c r="K46" s="52"/>
      <c r="L46" s="52"/>
    </row>
  </sheetData>
  <sheetProtection formatCells="0" formatColumns="0" formatRows="0" autoFilter="0"/>
  <protectedRanges>
    <protectedRange sqref="C38:J43 C47:J65522 C44:C46 D36:J37" name="Rango1"/>
    <protectedRange sqref="D30:E30 D6:E6 D18:E18 D22:E22 D25:E25 D35:G35 C7:E8 C20:E21 C23:E24 C26:E29 C31:E34 D9:J9 C13:E17 C10:D12 F13:J18 C19:D19 F20:G34 H20:J35 F6:J8" name="Rango1_3"/>
    <protectedRange sqref="E4:J5" name="Rango1_2_2"/>
    <protectedRange sqref="E10:J12" name="Rango1_3_1"/>
    <protectedRange sqref="E19:J19" name="Rango1_3_2"/>
  </protectedRanges>
  <mergeCells count="7">
    <mergeCell ref="H46:J46"/>
    <mergeCell ref="B1:J1"/>
    <mergeCell ref="B2:D4"/>
    <mergeCell ref="E2:I2"/>
    <mergeCell ref="J2:J3"/>
    <mergeCell ref="B36:D36"/>
    <mergeCell ref="H45:J4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2020-08-14T20:01:15Z</cp:lastPrinted>
  <dcterms:created xsi:type="dcterms:W3CDTF">2020-08-14T19:58:26Z</dcterms:created>
  <dcterms:modified xsi:type="dcterms:W3CDTF">2020-08-14T20:01:40Z</dcterms:modified>
</cp:coreProperties>
</file>