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1\"/>
    </mc:Choice>
  </mc:AlternateContent>
  <bookViews>
    <workbookView xWindow="0" yWindow="0" windowWidth="20490" windowHeight="735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D32" i="1"/>
  <c r="G29" i="1"/>
  <c r="G32" i="1" s="1"/>
  <c r="F29" i="1"/>
  <c r="F32" i="1" s="1"/>
  <c r="E29" i="1"/>
  <c r="G22" i="1"/>
  <c r="F22" i="1"/>
  <c r="E22" i="1"/>
  <c r="E32" i="1" s="1"/>
  <c r="D22" i="1"/>
  <c r="C22" i="1"/>
  <c r="C32" i="1" s="1"/>
  <c r="B22" i="1"/>
  <c r="B32" i="1" s="1"/>
  <c r="G8" i="1"/>
  <c r="F8" i="1"/>
  <c r="E8" i="1"/>
  <c r="D8" i="1"/>
  <c r="C8" i="1"/>
  <c r="B8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<sst xmlns="http://schemas.openxmlformats.org/spreadsheetml/2006/main" count="33" uniqueCount="33">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</sst>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 applyProtection="1">
      <alignment vertical="center"/>
      <protection locked="0"/>
    </xf>
    <xf numFmtId="4" fontId="2" fillId="0" borderId="9" xfId="0" applyNumberFormat="1" applyFont="1" applyBorder="1" applyProtection="1">
      <protection locked="0"/>
    </xf>
    <xf numFmtId="0" fontId="2" fillId="0" borderId="9" xfId="0" applyFont="1" applyFill="1" applyBorder="1" applyAlignment="1">
      <alignment horizontal="left" indent="6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/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1/ESTADOS%20FINANCIEROS/PRIMER%20TRIMESTRE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workbookViewId="0">
      <selection sqref="A1:G1"/>
    </sheetView>
  </sheetViews>
  <sheetFormatPr baseColWidth="10" defaultRowHeight="15" x14ac:dyDescent="0.25"/>
  <cols>
    <col min="1" max="1" width="81.42578125" style="30" customWidth="1"/>
    <col min="2" max="7" width="20.7109375" style="30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32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>
        <f>ANIO1P</f>
        <v>2022</v>
      </c>
      <c r="C6" s="10" t="str">
        <f>ANIO2P</f>
        <v>2023 (d)</v>
      </c>
      <c r="D6" s="10" t="str">
        <f>ANIO3P</f>
        <v>2024 (d)</v>
      </c>
      <c r="E6" s="10" t="str">
        <f>ANIO4P</f>
        <v>2025 (d)</v>
      </c>
      <c r="F6" s="10" t="str">
        <f>ANIO5P</f>
        <v>2026 (d)</v>
      </c>
      <c r="G6" s="10" t="str">
        <f>ANIO6P</f>
        <v>2027 (d)</v>
      </c>
    </row>
    <row r="7" spans="1:7" ht="38.25" x14ac:dyDescent="0.25">
      <c r="A7" s="11"/>
      <c r="B7" s="12" t="s">
        <v>5</v>
      </c>
      <c r="C7" s="13"/>
      <c r="D7" s="13"/>
      <c r="E7" s="13"/>
      <c r="F7" s="13"/>
      <c r="G7" s="13"/>
    </row>
    <row r="8" spans="1:7" x14ac:dyDescent="0.25">
      <c r="A8" s="14" t="s">
        <v>6</v>
      </c>
      <c r="B8" s="15">
        <f>SUM(B9:B20)</f>
        <v>39747244.391500004</v>
      </c>
      <c r="C8" s="15">
        <f t="shared" ref="C8:G8" si="0">SUM(C9:C20)</f>
        <v>40999282.589832254</v>
      </c>
      <c r="D8" s="15">
        <f t="shared" si="0"/>
        <v>42290759.991411969</v>
      </c>
      <c r="E8" s="15">
        <f t="shared" si="0"/>
        <v>43622918.931141444</v>
      </c>
      <c r="F8" s="15">
        <f t="shared" si="0"/>
        <v>44997040.877472401</v>
      </c>
      <c r="G8" s="15">
        <f t="shared" si="0"/>
        <v>46414447.665112779</v>
      </c>
    </row>
    <row r="9" spans="1:7" x14ac:dyDescent="0.25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11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13</v>
      </c>
      <c r="B15" s="18">
        <v>11071936.361500001</v>
      </c>
      <c r="C15" s="18">
        <v>11420702.356887251</v>
      </c>
      <c r="D15" s="18">
        <v>11780454.481129199</v>
      </c>
      <c r="E15" s="18">
        <v>12151538.797284769</v>
      </c>
      <c r="F15" s="18">
        <v>12534312.269399239</v>
      </c>
      <c r="G15" s="18">
        <v>12929143.105885316</v>
      </c>
    </row>
    <row r="16" spans="1:7" x14ac:dyDescent="0.25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6" t="s">
        <v>16</v>
      </c>
      <c r="B18" s="18">
        <v>28675308.030000001</v>
      </c>
      <c r="C18" s="18">
        <v>29578580.232945003</v>
      </c>
      <c r="D18" s="18">
        <v>30510305.51028277</v>
      </c>
      <c r="E18" s="18">
        <v>31471380.133856677</v>
      </c>
      <c r="F18" s="18">
        <v>32462728.60807316</v>
      </c>
      <c r="G18" s="18">
        <v>33485304.559227463</v>
      </c>
    </row>
    <row r="19" spans="1:7" x14ac:dyDescent="0.25">
      <c r="A19" s="16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18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1" t="s">
        <v>19</v>
      </c>
      <c r="B22" s="22">
        <f>SUM(B23:B27)</f>
        <v>28675308.030000001</v>
      </c>
      <c r="C22" s="22">
        <f t="shared" ref="C22:G22" si="1">SUM(C23:C27)</f>
        <v>29578580.232945003</v>
      </c>
      <c r="D22" s="22">
        <f t="shared" si="1"/>
        <v>30510305.51028277</v>
      </c>
      <c r="E22" s="22">
        <f t="shared" si="1"/>
        <v>31471380.133856677</v>
      </c>
      <c r="F22" s="22">
        <f t="shared" si="1"/>
        <v>32462728.60807316</v>
      </c>
      <c r="G22" s="22">
        <f t="shared" si="1"/>
        <v>33485304.559227463</v>
      </c>
    </row>
    <row r="23" spans="1:7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21</v>
      </c>
      <c r="B24" s="18">
        <v>28675308.030000001</v>
      </c>
      <c r="C24" s="18">
        <v>29578580.232945003</v>
      </c>
      <c r="D24" s="18">
        <v>30510305.51028277</v>
      </c>
      <c r="E24" s="18">
        <v>31471380.133856677</v>
      </c>
      <c r="F24" s="18">
        <v>32462728.60807316</v>
      </c>
      <c r="G24" s="18">
        <v>33485304.559227463</v>
      </c>
    </row>
    <row r="25" spans="1:7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23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1" t="s">
        <v>25</v>
      </c>
      <c r="B29" s="23">
        <v>0</v>
      </c>
      <c r="C29" s="23">
        <v>0</v>
      </c>
      <c r="D29" s="23">
        <v>0</v>
      </c>
      <c r="E29" s="23">
        <f t="shared" ref="E29:G29" si="2">E30</f>
        <v>0</v>
      </c>
      <c r="F29" s="23">
        <f t="shared" si="2"/>
        <v>0</v>
      </c>
      <c r="G29" s="23">
        <f t="shared" si="2"/>
        <v>0</v>
      </c>
    </row>
    <row r="30" spans="1:7" x14ac:dyDescent="0.25">
      <c r="A30" s="16" t="s">
        <v>26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4" t="s">
        <v>27</v>
      </c>
      <c r="B32" s="22">
        <f>B29+B22+B8</f>
        <v>68422552.421499997</v>
      </c>
      <c r="C32" s="22">
        <f t="shared" ref="C32:F32" si="3">C29+C22+C8</f>
        <v>70577862.822777256</v>
      </c>
      <c r="D32" s="22">
        <f t="shared" si="3"/>
        <v>72801065.501694739</v>
      </c>
      <c r="E32" s="22">
        <f t="shared" si="3"/>
        <v>75094299.06499812</v>
      </c>
      <c r="F32" s="22">
        <f t="shared" si="3"/>
        <v>77459769.485545561</v>
      </c>
      <c r="G32" s="22">
        <f>G29+G22+G8</f>
        <v>79899752.224340245</v>
      </c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1" t="s">
        <v>28</v>
      </c>
      <c r="B34" s="25"/>
      <c r="C34" s="25"/>
      <c r="D34" s="25"/>
      <c r="E34" s="25"/>
      <c r="F34" s="25"/>
      <c r="G34" s="25"/>
    </row>
    <row r="35" spans="1:7" ht="25.5" x14ac:dyDescent="0.25">
      <c r="A35" s="26" t="s">
        <v>29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25.5" x14ac:dyDescent="0.25">
      <c r="A36" s="26" t="s">
        <v>30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21" t="s">
        <v>31</v>
      </c>
      <c r="B37" s="23">
        <f>B36+B35</f>
        <v>0</v>
      </c>
      <c r="C37" s="23">
        <f t="shared" ref="C37:F37" si="4">C36+C35</f>
        <v>0</v>
      </c>
      <c r="D37" s="23">
        <f t="shared" si="4"/>
        <v>0</v>
      </c>
      <c r="E37" s="23">
        <f t="shared" si="4"/>
        <v>0</v>
      </c>
      <c r="F37" s="23">
        <f t="shared" si="4"/>
        <v>0</v>
      </c>
      <c r="G37" s="23">
        <f>G36+G35</f>
        <v>0</v>
      </c>
    </row>
    <row r="38" spans="1:7" x14ac:dyDescent="0.25">
      <c r="A38" s="27"/>
      <c r="B38" s="28"/>
      <c r="C38" s="28"/>
      <c r="D38" s="28"/>
      <c r="E38" s="28"/>
      <c r="F38" s="28"/>
      <c r="G38" s="28"/>
    </row>
    <row r="39" spans="1:7" x14ac:dyDescent="0.25">
      <c r="A39" s="29"/>
      <c r="B39" s="29"/>
      <c r="C39" s="29"/>
      <c r="D39" s="29"/>
      <c r="E39" s="29"/>
      <c r="F39" s="29"/>
      <c r="G39" s="29"/>
    </row>
    <row r="40" spans="1:7" x14ac:dyDescent="0.25">
      <c r="A40" s="29"/>
      <c r="B40" s="29"/>
      <c r="C40" s="29"/>
      <c r="D40" s="29"/>
      <c r="E40" s="29"/>
      <c r="F40" s="29"/>
      <c r="G40" s="29"/>
    </row>
    <row r="41" spans="1:7" x14ac:dyDescent="0.25">
      <c r="A41" s="29"/>
      <c r="B41" s="29"/>
      <c r="C41" s="29"/>
      <c r="D41" s="29"/>
      <c r="E41" s="29"/>
      <c r="F41" s="29"/>
      <c r="G41" s="29"/>
    </row>
    <row r="42" spans="1:7" x14ac:dyDescent="0.25">
      <c r="A42" s="29"/>
      <c r="B42" s="29"/>
      <c r="C42" s="29"/>
      <c r="D42" s="29"/>
      <c r="E42" s="29"/>
      <c r="F42" s="29"/>
      <c r="G42" s="29"/>
    </row>
    <row r="43" spans="1:7" x14ac:dyDescent="0.25">
      <c r="A43" s="29"/>
      <c r="B43" s="29"/>
      <c r="C43" s="29"/>
      <c r="D43" s="29"/>
      <c r="E43" s="29"/>
      <c r="F43" s="29"/>
      <c r="G43" s="29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'[Formatos_Anexo_1_Criterios_LDF.xlsm]Info General'!#REF!</xm:f>
          </x14:formula1>
          <x14:formula2>
            <xm:f>'[Formatos_Anexo_1_Criterios_LDF.xlsm]Info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2021-04-24T02:32:36Z</dcterms:created>
  <dcterms:modified xsi:type="dcterms:W3CDTF">2021-04-24T02:40:01Z</dcterms:modified>
</cp:coreProperties>
</file>