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<sst xmlns="http://schemas.openxmlformats.org/spreadsheetml/2006/main" count="75" uniqueCount="75">
  <si>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</si>
  <si>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</si>
  <si>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</si>
  <si>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</si>
  <si>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</si>
  <si>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</si>
  <si>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</si>
  <si>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</si>
  <si>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</si>
  <si>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</si>
  <si>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</si>
  <si>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</si>
  <si>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</si>
  <si>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</si>
  <si>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</si>
  <si>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</si>
  <si>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</si>
  <si>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</si>
  <si>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</si>
  <si>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</si>
  <si>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</si>
  <si>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</si>
  <si>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</si>
  <si>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</si>
  <si>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</si>
  <si>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</si>
  <si>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</si>
  <si>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</si>
  <si>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</si>
  <si>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</si>
  <si>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</si>
  <si>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</si>
  <si>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</si>
  <si>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</si>
  <si>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</si>
  <si>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</si>
  <si>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</si>
  <si>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</si>
  <si>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</si>
  <si>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</si>
  <si>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</si>
  <si>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</si>
  <si>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</si>
  <si>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</si>
  <si>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</si>
  <si>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</si>
  <si>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</si>
  <si>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</si>
  <si>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</si>
  <si>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</si>
  <si>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</si>
  <si>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</si>
  <si>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</si>
  <si>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</si>
  <si>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</si>
  <si>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</si>
  <si>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</si>
  <si>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</si>
  <si>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</si>
  <si>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</si>
  <si>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</si>
  <si>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</si>
  <si>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</si>
  <si>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</si>
  <si>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</si>
  <si>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</si>
  <si>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</si>
  <si>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</si>
  <si>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</si>
  <si>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</si>
  <si>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</si>
  <si>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</si>
  <si>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</si>
  <si>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TECNOLOGICO SUPERIOR DEL SUR DE GUANAJUATO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</si>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</sst>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4" sqref="A4:G4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10733821</v>
      </c>
      <c r="C15" s="42">
        <v>509062.40000000002</v>
      </c>
      <c r="D15" s="19">
        <f t="shared" si="0"/>
        <v>11242883.4</v>
      </c>
      <c r="E15" s="42">
        <v>3634733.79</v>
      </c>
      <c r="F15" s="42">
        <v>3634733.79</v>
      </c>
      <c r="G15" s="19">
        <f t="shared" si="1"/>
        <v>-7099087.21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27036677</v>
      </c>
      <c r="C34" s="42">
        <v>762943</v>
      </c>
      <c r="D34" s="19">
        <f>B34+C34</f>
        <v>27799620</v>
      </c>
      <c r="E34" s="42">
        <v>8624778</v>
      </c>
      <c r="F34" s="42">
        <v>8624778</v>
      </c>
      <c r="G34" s="19">
        <f t="shared" si="1"/>
        <v>-18411899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37770498</v>
      </c>
      <c r="C41" s="20">
        <f t="shared" ref="C41:G41" si="7">C9+C10+C11+C12+C13+C14+C15+C16+C28++C34+C35+C37</f>
        <v>1272005.3999999999</v>
      </c>
      <c r="D41" s="20">
        <f t="shared" si="7"/>
        <v>39042503.399999999</v>
      </c>
      <c r="E41" s="20">
        <f t="shared" si="7"/>
        <v>12259511.789999999</v>
      </c>
      <c r="F41" s="20">
        <f t="shared" si="7"/>
        <v>12259511.789999999</v>
      </c>
      <c r="G41" s="20">
        <f t="shared" si="7"/>
        <v>-25510986.210000001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5000000</v>
      </c>
      <c r="D45" s="19">
        <f t="shared" si="8"/>
        <v>5000000</v>
      </c>
      <c r="E45" s="19">
        <f t="shared" si="8"/>
        <v>633251.79</v>
      </c>
      <c r="F45" s="19">
        <f t="shared" si="8"/>
        <v>633251.79</v>
      </c>
      <c r="G45" s="19">
        <f>F45-B45</f>
        <v>633251.79</v>
      </c>
      <c r="H45" s="1"/>
    </row>
    <row r="46" spans="1:8" x14ac:dyDescent="0.25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25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42">
        <v>0</v>
      </c>
      <c r="C50" s="42">
        <v>5000000</v>
      </c>
      <c r="D50" s="19">
        <f t="shared" si="9"/>
        <v>5000000</v>
      </c>
      <c r="E50" s="42">
        <v>633251.79</v>
      </c>
      <c r="F50" s="42">
        <v>633251.79</v>
      </c>
      <c r="G50" s="19">
        <f t="shared" ref="G50:G63" si="11">F50-B50</f>
        <v>633251.79</v>
      </c>
    </row>
    <row r="51" spans="1:7" x14ac:dyDescent="0.25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30" x14ac:dyDescent="0.25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25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27929620</v>
      </c>
      <c r="D54" s="19">
        <f t="shared" si="12"/>
        <v>27929620</v>
      </c>
      <c r="E54" s="19">
        <f t="shared" si="12"/>
        <v>7031792</v>
      </c>
      <c r="F54" s="19">
        <f t="shared" si="12"/>
        <v>7031792</v>
      </c>
      <c r="G54" s="19">
        <f t="shared" si="11"/>
        <v>7031792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27929620</v>
      </c>
      <c r="D58" s="19">
        <f t="shared" si="13"/>
        <v>27929620</v>
      </c>
      <c r="E58" s="42">
        <v>7031792</v>
      </c>
      <c r="F58" s="42">
        <v>7031792</v>
      </c>
      <c r="G58" s="19">
        <f t="shared" si="11"/>
        <v>7031792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32929620</v>
      </c>
      <c r="D65" s="20">
        <f t="shared" si="16"/>
        <v>32929620</v>
      </c>
      <c r="E65" s="20">
        <f t="shared" si="16"/>
        <v>7665043.79</v>
      </c>
      <c r="F65" s="20">
        <f t="shared" si="16"/>
        <v>7665043.79</v>
      </c>
      <c r="G65" s="20">
        <f>F65-B65</f>
        <v>7665043.79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37770498</v>
      </c>
      <c r="C70" s="20">
        <f t="shared" ref="C70:G70" si="19">C41+C65+C67</f>
        <v>34201625.399999999</v>
      </c>
      <c r="D70" s="20">
        <f t="shared" si="19"/>
        <v>71972123.400000006</v>
      </c>
      <c r="E70" s="20">
        <f t="shared" si="19"/>
        <v>19924555.579999998</v>
      </c>
      <c r="F70" s="20">
        <f t="shared" si="19"/>
        <v>19924555.579999998</v>
      </c>
      <c r="G70" s="20">
        <f t="shared" si="19"/>
        <v>-17845942.420000002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2018-12-04T17:58:02Z</cp:lastPrinted>
  <dcterms:created xsi:type="dcterms:W3CDTF">2018-11-21T17:49:47Z</dcterms:created>
  <dcterms:modified xsi:type="dcterms:W3CDTF">2021-04-24T01:05:20Z</dcterms:modified>
</cp:coreProperties>
</file>