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 2DO TRIM21\INFORMACION 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G45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<sst xmlns="http://schemas.openxmlformats.org/spreadsheetml/2006/main" count="75" uniqueCount="75">
  <si>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</si>
  <si>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</si>
  <si>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</si>
  <si>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</si>
  <si>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</si>
  <si>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</si>
  <si>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</si>
  <si>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</si>
  <si>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</si>
  <si>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</si>
  <si>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</si>
  <si>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</si>
  <si>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</si>
  <si>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</si>
  <si>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</si>
  <si>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</si>
  <si>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</si>
  <si>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</si>
  <si>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</si>
  <si>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</si>
  <si>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</si>
  <si>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</si>
  <si>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</si>
  <si>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</si>
  <si>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</si>
  <si>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</si>
  <si>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</si>
  <si>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</si>
  <si>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</si>
  <si>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</si>
  <si>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</si>
  <si>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</si>
  <si>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</si>
  <si>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</si>
  <si>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</si>
  <si>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</si>
  <si>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</si>
  <si>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</si>
  <si>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</si>
  <si>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</si>
  <si>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</si>
  <si>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</si>
  <si>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</si>
  <si>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</si>
  <si>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</si>
  <si>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</si>
  <si>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</si>
  <si>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</si>
  <si>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</si>
  <si>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</si>
  <si>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</si>
  <si>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</si>
  <si>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</si>
  <si>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</si>
  <si>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</si>
  <si>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</si>
  <si>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</si>
  <si>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</si>
  <si>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</si>
  <si>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</si>
  <si>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</si>
  <si>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</si>
  <si>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</si>
  <si>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</si>
  <si>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</si>
  <si>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</si>
  <si>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</si>
  <si>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</si>
  <si>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</si>
  <si>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</si>
  <si>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</si>
  <si>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</si>
  <si>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</si>
  <si>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TECNOLOGICO SUPERIOR DEL SUR DE GUANAJUATO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</si>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</sst>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30" x14ac:dyDescent="0.25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10733821</v>
      </c>
      <c r="C15" s="26">
        <v>509062.40000000002</v>
      </c>
      <c r="D15" s="19">
        <f t="shared" si="0"/>
        <v>11242883.4</v>
      </c>
      <c r="E15" s="26">
        <v>4241895.57</v>
      </c>
      <c r="F15" s="26">
        <v>4241895.57</v>
      </c>
      <c r="G15" s="19">
        <f t="shared" si="1"/>
        <v>-6491925.4299999997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27036677</v>
      </c>
      <c r="C34" s="26">
        <v>887943</v>
      </c>
      <c r="D34" s="19">
        <f>B34+C34</f>
        <v>27924620</v>
      </c>
      <c r="E34" s="26">
        <v>15056101</v>
      </c>
      <c r="F34" s="26">
        <v>15056101</v>
      </c>
      <c r="G34" s="19">
        <f t="shared" si="1"/>
        <v>-11980576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37770498</v>
      </c>
      <c r="C41" s="20">
        <f t="shared" ref="C41:G41" si="7">C9+C10+C11+C12+C13+C14+C15+C16+C28++C34+C35+C37</f>
        <v>1397005.4</v>
      </c>
      <c r="D41" s="20">
        <f t="shared" si="7"/>
        <v>39167503.399999999</v>
      </c>
      <c r="E41" s="20">
        <f t="shared" si="7"/>
        <v>19297996.57</v>
      </c>
      <c r="F41" s="20">
        <f t="shared" si="7"/>
        <v>19297996.57</v>
      </c>
      <c r="G41" s="20">
        <f t="shared" si="7"/>
        <v>-18472501.43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5000000</v>
      </c>
      <c r="D45" s="19">
        <f t="shared" si="8"/>
        <v>5000000</v>
      </c>
      <c r="E45" s="19">
        <f t="shared" si="8"/>
        <v>2111579.59</v>
      </c>
      <c r="F45" s="19">
        <f t="shared" si="8"/>
        <v>2111579.59</v>
      </c>
      <c r="G45" s="19">
        <f>F45-B45</f>
        <v>2111579.59</v>
      </c>
      <c r="H45" s="1"/>
    </row>
    <row r="46" spans="1:8" x14ac:dyDescent="0.25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25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26">
        <v>0</v>
      </c>
      <c r="C50" s="26">
        <v>5000000</v>
      </c>
      <c r="D50" s="19">
        <f t="shared" si="9"/>
        <v>5000000</v>
      </c>
      <c r="E50" s="26">
        <v>2111579.59</v>
      </c>
      <c r="F50" s="26">
        <v>2111579.59</v>
      </c>
      <c r="G50" s="19">
        <f t="shared" ref="G50:G63" si="11">F50-B50</f>
        <v>2111579.59</v>
      </c>
    </row>
    <row r="51" spans="1:7" x14ac:dyDescent="0.25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30" x14ac:dyDescent="0.25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25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28054620</v>
      </c>
      <c r="D54" s="19">
        <f t="shared" si="12"/>
        <v>28054620</v>
      </c>
      <c r="E54" s="19">
        <f t="shared" si="12"/>
        <v>13619379</v>
      </c>
      <c r="F54" s="19">
        <f t="shared" si="12"/>
        <v>13619379</v>
      </c>
      <c r="G54" s="19">
        <f t="shared" si="11"/>
        <v>13619379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28054620</v>
      </c>
      <c r="D58" s="19">
        <f t="shared" si="13"/>
        <v>28054620</v>
      </c>
      <c r="E58" s="26">
        <v>13619379</v>
      </c>
      <c r="F58" s="26">
        <v>13619379</v>
      </c>
      <c r="G58" s="19">
        <f t="shared" si="11"/>
        <v>13619379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33054620</v>
      </c>
      <c r="D65" s="20">
        <f t="shared" si="16"/>
        <v>33054620</v>
      </c>
      <c r="E65" s="20">
        <f t="shared" si="16"/>
        <v>15730958.59</v>
      </c>
      <c r="F65" s="20">
        <f t="shared" si="16"/>
        <v>15730958.59</v>
      </c>
      <c r="G65" s="20">
        <f>F65-B65</f>
        <v>15730958.59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37770498</v>
      </c>
      <c r="C70" s="20">
        <f t="shared" ref="C70:G70" si="19">C41+C65+C67</f>
        <v>34451625.399999999</v>
      </c>
      <c r="D70" s="20">
        <f t="shared" si="19"/>
        <v>72222123.400000006</v>
      </c>
      <c r="E70" s="20">
        <f t="shared" si="19"/>
        <v>35028955.159999996</v>
      </c>
      <c r="F70" s="20">
        <f t="shared" si="19"/>
        <v>35028955.159999996</v>
      </c>
      <c r="G70" s="20">
        <f t="shared" si="19"/>
        <v>-2741542.84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2021-07-19T21:07:44Z</cp:lastPrinted>
  <dcterms:created xsi:type="dcterms:W3CDTF">2018-11-21T17:49:47Z</dcterms:created>
  <dcterms:modified xsi:type="dcterms:W3CDTF">2021-07-23T02:30:20Z</dcterms:modified>
</cp:coreProperties>
</file>