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PRESUPUESTARIA\"/>
    </mc:Choice>
  </mc:AlternateContent>
  <bookViews>
    <workbookView xWindow="0" yWindow="0" windowWidth="20490" windowHeight="7350"/>
  </bookViews>
  <sheets>
    <sheet name="FFF" sheetId="1" r:id="rId1"/>
  </sheets>
  <definedNames>
    <definedName name="_xlnm.Print_Area" localSheetId="0">FFF!$A$1:$E$46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 l="1"/>
  <c r="D27" i="1"/>
  <c r="D39" i="1" s="1"/>
  <c r="C27" i="1"/>
  <c r="B27" i="1"/>
  <c r="B39" i="1" l="1"/>
  <c r="C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<sst xmlns="http://schemas.openxmlformats.org/spreadsheetml/2006/main" count="49" uniqueCount="41">
  <si>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</si>
  <si>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</si>
  <si>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</si>
  <si>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</si>
  <si>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</si>
  <si>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</si>
  <si>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</si>
  <si>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</si>
  <si>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</si>
  <si>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</si>
  <si>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</si>
  <si>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</si>
  <si>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</si>
  <si>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</si>
  <si>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</si>
  <si>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</si>
  <si>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</si>
  <si>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</si>
  <si>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</si>
  <si>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</si>
  <si>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</si>
  <si>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</si>
  <si>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</si>
  <si>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</si>
  <si>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</si>
  <si>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</si>
  <si>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</si>
  <si>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</si>
  <si>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</si>
  <si>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</si>
  <si>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</si>
  <si>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</si>
  <si>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</si>
  <si>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</si>
  <si>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</si>
  <si>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</si>
  <si>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Antonio Ramírez Vallejo</t>
  </si>
  <si>
    <t>Director General</t>
  </si>
  <si>
    <t>Gerardo Gámez García</t>
  </si>
  <si>
    <t>Director Administrativo</t>
  </si>
  <si>
    <t>Instituto Tecnológico Superior del Sur de Guanajuato
Flujo de Fondos
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</si>
</sst>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164" fontId="2" fillId="0" borderId="6" xfId="0" applyNumberFormat="1" applyFont="1" applyBorder="1"/>
    <xf numFmtId="164" fontId="2" fillId="0" borderId="12" xfId="0" applyNumberFormat="1" applyFont="1" applyBorder="1"/>
    <xf numFmtId="0" fontId="2" fillId="0" borderId="14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5" fillId="0" borderId="6" xfId="0" applyNumberFormat="1" applyFont="1" applyBorder="1"/>
    <xf numFmtId="164" fontId="5" fillId="0" borderId="12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2" t="s">
        <v>40</v>
      </c>
      <c r="B1" s="33"/>
      <c r="C1" s="33"/>
      <c r="D1" s="34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7">
        <f>SUM(B4:B13)</f>
        <v>37770498</v>
      </c>
      <c r="C3" s="17">
        <f t="shared" ref="C3:D3" si="0">SUM(C4:C13)</f>
        <v>35028955.159999996</v>
      </c>
      <c r="D3" s="2">
        <f t="shared" si="0"/>
        <v>35028955.159999996</v>
      </c>
    </row>
    <row r="4" spans="1:4" x14ac:dyDescent="0.2">
      <c r="A4" s="14" t="s">
        <v>1</v>
      </c>
      <c r="B4" s="18">
        <v>0</v>
      </c>
      <c r="C4" s="18">
        <v>0</v>
      </c>
      <c r="D4" s="3">
        <v>0</v>
      </c>
    </row>
    <row r="5" spans="1:4" x14ac:dyDescent="0.2">
      <c r="A5" s="14" t="s">
        <v>2</v>
      </c>
      <c r="B5" s="18">
        <v>0</v>
      </c>
      <c r="C5" s="18">
        <v>0</v>
      </c>
      <c r="D5" s="3">
        <v>0</v>
      </c>
    </row>
    <row r="6" spans="1:4" x14ac:dyDescent="0.2">
      <c r="A6" s="14" t="s">
        <v>3</v>
      </c>
      <c r="B6" s="18">
        <v>0</v>
      </c>
      <c r="C6" s="18">
        <v>0</v>
      </c>
      <c r="D6" s="3">
        <v>0</v>
      </c>
    </row>
    <row r="7" spans="1:4" x14ac:dyDescent="0.2">
      <c r="A7" s="14" t="s">
        <v>4</v>
      </c>
      <c r="B7" s="18">
        <v>0</v>
      </c>
      <c r="C7" s="18">
        <v>0</v>
      </c>
      <c r="D7" s="3">
        <v>0</v>
      </c>
    </row>
    <row r="8" spans="1:4" x14ac:dyDescent="0.2">
      <c r="A8" s="14" t="s">
        <v>5</v>
      </c>
      <c r="B8" s="18">
        <v>0</v>
      </c>
      <c r="C8" s="18">
        <v>0</v>
      </c>
      <c r="D8" s="3">
        <v>0</v>
      </c>
    </row>
    <row r="9" spans="1:4" x14ac:dyDescent="0.2">
      <c r="A9" s="14" t="s">
        <v>6</v>
      </c>
      <c r="B9" s="18">
        <v>0</v>
      </c>
      <c r="C9" s="18">
        <v>0</v>
      </c>
      <c r="D9" s="3">
        <v>0</v>
      </c>
    </row>
    <row r="10" spans="1:4" x14ac:dyDescent="0.2">
      <c r="A10" s="14" t="s">
        <v>7</v>
      </c>
      <c r="B10" s="18">
        <v>10733821</v>
      </c>
      <c r="C10" s="18">
        <v>4241895.57</v>
      </c>
      <c r="D10" s="3">
        <v>4241895.57</v>
      </c>
    </row>
    <row r="11" spans="1:4" x14ac:dyDescent="0.2">
      <c r="A11" s="14" t="s">
        <v>8</v>
      </c>
      <c r="B11" s="18">
        <v>0</v>
      </c>
      <c r="C11" s="18">
        <v>15730958.59</v>
      </c>
      <c r="D11" s="3">
        <v>15730958.59</v>
      </c>
    </row>
    <row r="12" spans="1:4" x14ac:dyDescent="0.2">
      <c r="A12" s="14" t="s">
        <v>9</v>
      </c>
      <c r="B12" s="18">
        <v>27036677</v>
      </c>
      <c r="C12" s="18">
        <v>15056101</v>
      </c>
      <c r="D12" s="3">
        <v>15056101</v>
      </c>
    </row>
    <row r="13" spans="1:4" x14ac:dyDescent="0.2">
      <c r="A13" s="14" t="s">
        <v>10</v>
      </c>
      <c r="B13" s="18">
        <v>0</v>
      </c>
      <c r="C13" s="18">
        <v>0</v>
      </c>
      <c r="D13" s="3">
        <v>0</v>
      </c>
    </row>
    <row r="14" spans="1:4" x14ac:dyDescent="0.2">
      <c r="A14" s="7" t="s">
        <v>11</v>
      </c>
      <c r="B14" s="19">
        <f>SUM(B15:B23)</f>
        <v>37770498</v>
      </c>
      <c r="C14" s="19">
        <f t="shared" ref="C14:D14" si="1">SUM(C15:C23)</f>
        <v>25413387.699999999</v>
      </c>
      <c r="D14" s="4">
        <f t="shared" si="1"/>
        <v>25413387.699999999</v>
      </c>
    </row>
    <row r="15" spans="1:4" x14ac:dyDescent="0.2">
      <c r="A15" s="14" t="s">
        <v>12</v>
      </c>
      <c r="B15" s="18">
        <v>25629076</v>
      </c>
      <c r="C15" s="18">
        <v>21765293.52</v>
      </c>
      <c r="D15" s="3">
        <v>21765293.52</v>
      </c>
    </row>
    <row r="16" spans="1:4" x14ac:dyDescent="0.2">
      <c r="A16" s="14" t="s">
        <v>13</v>
      </c>
      <c r="B16" s="18">
        <v>2602403</v>
      </c>
      <c r="C16" s="18">
        <v>366290.33</v>
      </c>
      <c r="D16" s="3">
        <v>366290.33</v>
      </c>
    </row>
    <row r="17" spans="1:4" x14ac:dyDescent="0.2">
      <c r="A17" s="14" t="s">
        <v>14</v>
      </c>
      <c r="B17" s="18">
        <v>5936661</v>
      </c>
      <c r="C17" s="18">
        <v>2990209.02</v>
      </c>
      <c r="D17" s="3">
        <v>2990209.02</v>
      </c>
    </row>
    <row r="18" spans="1:4" x14ac:dyDescent="0.2">
      <c r="A18" s="14" t="s">
        <v>9</v>
      </c>
      <c r="B18" s="18">
        <v>796630</v>
      </c>
      <c r="C18" s="18">
        <v>43872.69</v>
      </c>
      <c r="D18" s="3">
        <v>43872.69</v>
      </c>
    </row>
    <row r="19" spans="1:4" x14ac:dyDescent="0.2">
      <c r="A19" s="14" t="s">
        <v>15</v>
      </c>
      <c r="B19" s="18">
        <v>2805728</v>
      </c>
      <c r="C19" s="18">
        <v>247722.14</v>
      </c>
      <c r="D19" s="3">
        <v>247722.14</v>
      </c>
    </row>
    <row r="20" spans="1:4" x14ac:dyDescent="0.2">
      <c r="A20" s="14" t="s">
        <v>16</v>
      </c>
      <c r="B20" s="18">
        <v>0</v>
      </c>
      <c r="C20" s="18">
        <v>0</v>
      </c>
      <c r="D20" s="3">
        <v>0</v>
      </c>
    </row>
    <row r="21" spans="1:4" x14ac:dyDescent="0.2">
      <c r="A21" s="14" t="s">
        <v>17</v>
      </c>
      <c r="B21" s="18">
        <v>0</v>
      </c>
      <c r="C21" s="18">
        <v>0</v>
      </c>
      <c r="D21" s="3">
        <v>0</v>
      </c>
    </row>
    <row r="22" spans="1:4" x14ac:dyDescent="0.2">
      <c r="A22" s="14" t="s">
        <v>18</v>
      </c>
      <c r="B22" s="18">
        <v>0</v>
      </c>
      <c r="C22" s="18">
        <v>0</v>
      </c>
      <c r="D22" s="3">
        <v>0</v>
      </c>
    </row>
    <row r="23" spans="1:4" x14ac:dyDescent="0.2">
      <c r="A23" s="14" t="s">
        <v>19</v>
      </c>
      <c r="B23" s="18">
        <v>0</v>
      </c>
      <c r="C23" s="18">
        <v>0</v>
      </c>
      <c r="D23" s="3">
        <v>0</v>
      </c>
    </row>
    <row r="24" spans="1:4" x14ac:dyDescent="0.2">
      <c r="A24" s="15" t="s">
        <v>24</v>
      </c>
      <c r="B24" s="20">
        <f>B3-B14</f>
        <v>0</v>
      </c>
      <c r="C24" s="20">
        <f>C3-C14</f>
        <v>9615567.4599999972</v>
      </c>
      <c r="D24" s="5">
        <f>D3-D14</f>
        <v>9615567.4599999972</v>
      </c>
    </row>
    <row r="25" spans="1:4" x14ac:dyDescent="0.2">
      <c r="A25" s="23"/>
      <c r="B25" s="24"/>
      <c r="C25" s="24"/>
      <c r="D25" s="24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7">
        <f>SUM(B28:B34)</f>
        <v>0</v>
      </c>
      <c r="C27" s="17">
        <f>SUM(C28:C34)</f>
        <v>6159398.4999999991</v>
      </c>
      <c r="D27" s="2">
        <f>SUM(D28:D34)</f>
        <v>6159398.4999999991</v>
      </c>
    </row>
    <row r="28" spans="1:4" x14ac:dyDescent="0.2">
      <c r="A28" s="11" t="s">
        <v>26</v>
      </c>
      <c r="B28" s="26">
        <v>0</v>
      </c>
      <c r="C28" s="26">
        <v>3274170.48</v>
      </c>
      <c r="D28" s="25">
        <v>3274170.48</v>
      </c>
    </row>
    <row r="29" spans="1:4" x14ac:dyDescent="0.2">
      <c r="A29" s="11" t="s">
        <v>27</v>
      </c>
      <c r="B29" s="26">
        <v>0</v>
      </c>
      <c r="C29" s="26">
        <v>0</v>
      </c>
      <c r="D29" s="25">
        <v>0</v>
      </c>
    </row>
    <row r="30" spans="1:4" x14ac:dyDescent="0.2">
      <c r="A30" s="11" t="s">
        <v>28</v>
      </c>
      <c r="B30" s="26">
        <v>0</v>
      </c>
      <c r="C30" s="26">
        <v>0</v>
      </c>
      <c r="D30" s="25">
        <v>0</v>
      </c>
    </row>
    <row r="31" spans="1:4" x14ac:dyDescent="0.2">
      <c r="A31" s="11" t="s">
        <v>29</v>
      </c>
      <c r="B31" s="26">
        <v>0</v>
      </c>
      <c r="C31" s="26">
        <v>3040978.88</v>
      </c>
      <c r="D31" s="25">
        <v>3040978.88</v>
      </c>
    </row>
    <row r="32" spans="1:4" x14ac:dyDescent="0.2">
      <c r="A32" s="11" t="s">
        <v>30</v>
      </c>
      <c r="B32" s="26">
        <v>0</v>
      </c>
      <c r="C32" s="26">
        <v>0</v>
      </c>
      <c r="D32" s="25">
        <v>0</v>
      </c>
    </row>
    <row r="33" spans="1:4" x14ac:dyDescent="0.2">
      <c r="A33" s="11" t="s">
        <v>31</v>
      </c>
      <c r="B33" s="26">
        <v>0</v>
      </c>
      <c r="C33" s="26">
        <v>0</v>
      </c>
      <c r="D33" s="25">
        <v>0</v>
      </c>
    </row>
    <row r="34" spans="1:4" x14ac:dyDescent="0.2">
      <c r="A34" s="11" t="s">
        <v>32</v>
      </c>
      <c r="B34" s="26">
        <v>0</v>
      </c>
      <c r="C34" s="26">
        <v>-155750.85999999999</v>
      </c>
      <c r="D34" s="25">
        <v>-155750.85999999999</v>
      </c>
    </row>
    <row r="35" spans="1:4" x14ac:dyDescent="0.2">
      <c r="A35" s="12" t="s">
        <v>33</v>
      </c>
      <c r="B35" s="21">
        <f>SUM(B36:B38)</f>
        <v>0</v>
      </c>
      <c r="C35" s="31">
        <f>SUM(C36:C38)</f>
        <v>3456168.96</v>
      </c>
      <c r="D35" s="30">
        <f>SUM(D36:D38)</f>
        <v>3456168.96</v>
      </c>
    </row>
    <row r="36" spans="1:4" x14ac:dyDescent="0.2">
      <c r="A36" s="11" t="s">
        <v>30</v>
      </c>
      <c r="B36" s="26">
        <v>0</v>
      </c>
      <c r="C36" s="26">
        <v>3456168.96</v>
      </c>
      <c r="D36" s="25">
        <v>3456168.96</v>
      </c>
    </row>
    <row r="37" spans="1:4" x14ac:dyDescent="0.2">
      <c r="A37" s="11" t="s">
        <v>31</v>
      </c>
      <c r="B37" s="26">
        <v>0</v>
      </c>
      <c r="C37" s="26">
        <v>0</v>
      </c>
      <c r="D37" s="25">
        <v>0</v>
      </c>
    </row>
    <row r="38" spans="1:4" x14ac:dyDescent="0.2">
      <c r="A38" s="11" t="s">
        <v>34</v>
      </c>
      <c r="B38" s="26">
        <v>0</v>
      </c>
      <c r="C38" s="26">
        <v>0</v>
      </c>
      <c r="D38" s="25">
        <v>0</v>
      </c>
    </row>
    <row r="39" spans="1:4" x14ac:dyDescent="0.2">
      <c r="A39" s="13" t="s">
        <v>24</v>
      </c>
      <c r="B39" s="22">
        <f>B27+B35</f>
        <v>0</v>
      </c>
      <c r="C39" s="22">
        <f t="shared" ref="C39:D39" si="2">C27+C35</f>
        <v>9615567.459999999</v>
      </c>
      <c r="D39" s="16">
        <f t="shared" si="2"/>
        <v>9615567.459999999</v>
      </c>
    </row>
    <row r="40" spans="1:4" x14ac:dyDescent="0.2">
      <c r="A40" s="1" t="s">
        <v>35</v>
      </c>
    </row>
    <row r="44" spans="1:4" x14ac:dyDescent="0.2">
      <c r="A44" s="27"/>
      <c r="C44" s="27"/>
      <c r="D44" s="27"/>
    </row>
    <row r="45" spans="1:4" ht="12.75" x14ac:dyDescent="0.2">
      <c r="A45" s="28" t="s">
        <v>36</v>
      </c>
      <c r="B45" s="29"/>
      <c r="C45" s="35" t="s">
        <v>38</v>
      </c>
      <c r="D45" s="35"/>
    </row>
    <row r="46" spans="1:4" ht="12.75" x14ac:dyDescent="0.2">
      <c r="A46" s="28" t="s">
        <v>37</v>
      </c>
      <c r="B46" s="29"/>
      <c r="C46" s="36" t="s">
        <v>39</v>
      </c>
      <c r="D46" s="36"/>
    </row>
    <row r="47" spans="1:4" ht="12.75" x14ac:dyDescent="0.2">
      <c r="A47" s="29"/>
      <c r="B47" s="29"/>
      <c r="C47" s="29"/>
      <c r="D47" s="29"/>
    </row>
  </sheetData>
  <mergeCells count="3">
    <mergeCell ref="A1:D1"/>
    <mergeCell ref="C45:D45"/>
    <mergeCell ref="C46:D46"/>
  </mergeCells>
  <printOptions horizontalCentered="1"/>
  <pageMargins left="0.70866141732283472" right="0.51181102362204722" top="0.74803149606299213" bottom="0.74803149606299213" header="0.31496062992125984" footer="0.31496062992125984"/>
  <pageSetup paperSize="11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2021-07-22T02:33:26Z</cp:lastPrinted>
  <dcterms:created xsi:type="dcterms:W3CDTF">2017-12-20T04:54:53Z</dcterms:created>
  <dcterms:modified xsi:type="dcterms:W3CDTF">2021-07-22T02:33:51Z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