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LDF CON FIRM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Hoja1!$A$1:$G$83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45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<sst xmlns="http://schemas.openxmlformats.org/spreadsheetml/2006/main" count="81" uniqueCount="80">
  <si>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</si>
  <si>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</si>
  <si>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</si>
  <si>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</si>
  <si>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</si>
  <si>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</si>
  <si>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</si>
  <si>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</si>
  <si>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</si>
  <si>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</si>
  <si>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</si>
  <si>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</si>
  <si>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</si>
  <si>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</si>
  <si>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</si>
  <si>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</si>
  <si>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</si>
  <si>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</si>
  <si>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</si>
  <si>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</si>
  <si>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</si>
  <si>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</si>
  <si>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</si>
  <si>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</si>
  <si>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</si>
  <si>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</si>
  <si>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</si>
  <si>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</si>
  <si>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</si>
  <si>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</si>
  <si>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</si>
  <si>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</si>
  <si>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</si>
  <si>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</si>
  <si>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</si>
  <si>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</si>
  <si>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</si>
  <si>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</si>
  <si>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</si>
  <si>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</si>
  <si>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</si>
  <si>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</si>
  <si>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</si>
  <si>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</si>
  <si>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</si>
  <si>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</si>
  <si>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</si>
  <si>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</si>
  <si>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</si>
  <si>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</si>
  <si>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</si>
  <si>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</si>
  <si>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</si>
  <si>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</si>
  <si>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</si>
  <si>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</si>
  <si>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</si>
  <si>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</si>
  <si>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</si>
  <si>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</si>
  <si>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</si>
  <si>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</si>
  <si>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</si>
  <si>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</si>
  <si>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</si>
  <si>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</si>
  <si>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</si>
  <si>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</si>
  <si>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</si>
  <si>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</si>
  <si>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</si>
  <si>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</si>
  <si>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</si>
  <si>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DEL SUR DE GUANAJUATO</t>
  </si>
  <si>
    <t>del 01 de Enero al 30 de Junio de 2022</t>
  </si>
  <si>
    <t xml:space="preserve"> 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</si>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</sst>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0" xfId="0" applyFont="1" applyBorder="1"/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9859613</v>
      </c>
      <c r="C15" s="26">
        <v>303961.59000000003</v>
      </c>
      <c r="D15" s="19">
        <f t="shared" si="0"/>
        <v>10163574.59</v>
      </c>
      <c r="E15" s="26">
        <v>4783738.9000000004</v>
      </c>
      <c r="F15" s="26">
        <v>4783738.9000000004</v>
      </c>
      <c r="G15" s="19">
        <f t="shared" si="1"/>
        <v>-5075874.0999999996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27977226</v>
      </c>
      <c r="C34" s="26">
        <v>187341.12</v>
      </c>
      <c r="D34" s="19">
        <f>B34+C34</f>
        <v>28164567.120000001</v>
      </c>
      <c r="E34" s="26">
        <v>14867677.119999999</v>
      </c>
      <c r="F34" s="26">
        <v>14867677.119999999</v>
      </c>
      <c r="G34" s="19">
        <f t="shared" si="1"/>
        <v>-13109548.880000001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37836839</v>
      </c>
      <c r="C41" s="20">
        <f t="shared" ref="C41:G41" si="7">C9+C10+C11+C12+C13+C14+C15+C16+C28++C34+C35+C37</f>
        <v>491302.71</v>
      </c>
      <c r="D41" s="20">
        <f t="shared" si="7"/>
        <v>38328141.710000001</v>
      </c>
      <c r="E41" s="20">
        <f t="shared" si="7"/>
        <v>19651416.02</v>
      </c>
      <c r="F41" s="20">
        <f t="shared" si="7"/>
        <v>19651416.02</v>
      </c>
      <c r="G41" s="20">
        <f t="shared" si="7"/>
        <v>-18185422.98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27976706</v>
      </c>
      <c r="D54" s="19">
        <f t="shared" si="12"/>
        <v>27976706</v>
      </c>
      <c r="E54" s="19">
        <f t="shared" si="12"/>
        <v>13565438</v>
      </c>
      <c r="F54" s="19">
        <f t="shared" si="12"/>
        <v>13565438</v>
      </c>
      <c r="G54" s="19">
        <f t="shared" si="11"/>
        <v>13565438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27976706</v>
      </c>
      <c r="D58" s="19">
        <f t="shared" si="13"/>
        <v>27976706</v>
      </c>
      <c r="E58" s="26">
        <v>13565438</v>
      </c>
      <c r="F58" s="26">
        <v>13565438</v>
      </c>
      <c r="G58" s="19">
        <f t="shared" si="11"/>
        <v>13565438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27976706</v>
      </c>
      <c r="D65" s="20">
        <f t="shared" si="16"/>
        <v>27976706</v>
      </c>
      <c r="E65" s="20">
        <f t="shared" si="16"/>
        <v>13565438</v>
      </c>
      <c r="F65" s="20">
        <f t="shared" si="16"/>
        <v>13565438</v>
      </c>
      <c r="G65" s="20">
        <f>F65-B65</f>
        <v>13565438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37836839</v>
      </c>
      <c r="C70" s="20">
        <f t="shared" ref="C70:G70" si="19">C41+C65+C67</f>
        <v>28468008.710000001</v>
      </c>
      <c r="D70" s="20">
        <f t="shared" si="19"/>
        <v>66304847.710000001</v>
      </c>
      <c r="E70" s="20">
        <f t="shared" si="19"/>
        <v>33216854.02</v>
      </c>
      <c r="F70" s="20">
        <f t="shared" si="19"/>
        <v>33216854.02</v>
      </c>
      <c r="G70" s="20">
        <f t="shared" si="19"/>
        <v>-4619984.9800000004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/>
      <c r="E78" s="24"/>
      <c r="F78" s="24"/>
      <c r="G78" s="25"/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  <row r="81" spans="1:7" s="45" customFormat="1" x14ac:dyDescent="0.25">
      <c r="A81" s="43"/>
      <c r="B81" s="44"/>
      <c r="C81" s="44"/>
      <c r="E81" s="46"/>
      <c r="F81" s="44"/>
      <c r="G81" s="44"/>
    </row>
    <row r="82" spans="1:7" s="45" customFormat="1" x14ac:dyDescent="0.25">
      <c r="A82" s="47" t="s">
        <v>75</v>
      </c>
      <c r="B82" s="48" t="s">
        <v>76</v>
      </c>
      <c r="C82" s="48"/>
      <c r="E82" s="46"/>
      <c r="F82" s="49" t="s">
        <v>77</v>
      </c>
      <c r="G82" s="49"/>
    </row>
    <row r="83" spans="1:7" s="45" customFormat="1" x14ac:dyDescent="0.25">
      <c r="A83" s="47" t="s">
        <v>75</v>
      </c>
      <c r="B83" s="49" t="s">
        <v>78</v>
      </c>
      <c r="C83" s="49"/>
      <c r="E83" s="46"/>
      <c r="F83" s="49" t="s">
        <v>79</v>
      </c>
      <c r="G83" s="49"/>
    </row>
  </sheetData>
  <mergeCells count="12">
    <mergeCell ref="B82:C82"/>
    <mergeCell ref="F82:G82"/>
    <mergeCell ref="B83:C83"/>
    <mergeCell ref="F83:G83"/>
    <mergeCell ref="A6:A7"/>
    <mergeCell ref="G6:G7"/>
    <mergeCell ref="B6:F6"/>
    <mergeCell ref="A1:G1"/>
    <mergeCell ref="A2:G2"/>
    <mergeCell ref="A3:G3"/>
    <mergeCell ref="A4:G4"/>
    <mergeCell ref="A5:G5"/>
  </mergeCells>
  <pageMargins left="0.43307086614173229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2022-07-15T01:24:24Z</cp:lastPrinted>
  <dcterms:created xsi:type="dcterms:W3CDTF">2018-11-21T17:49:47Z</dcterms:created>
  <dcterms:modified xsi:type="dcterms:W3CDTF">2022-07-15T01:25:51Z</dcterms:modified>
</cp:coreProperties>
</file>