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LDF CON FIRMA\"/>
    </mc:Choice>
  </mc:AlternateContent>
  <bookViews>
    <workbookView xWindow="0" yWindow="0" windowWidth="20490" windowHeight="7650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F6B!$A$1:$G$37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29" i="1" s="1"/>
  <c r="E9" i="1"/>
  <c r="E29" i="1" s="1"/>
  <c r="C9" i="1"/>
  <c r="C29" i="1" s="1"/>
  <c r="B9" i="1"/>
  <c r="B29" i="1" s="1"/>
  <c r="D29" i="1" s="1"/>
  <c r="G9" i="1" l="1"/>
  <c r="G29" i="1"/>
  <c r="G19" i="1"/>
  <c r="D9" i="1"/>
</calcChain>
</file>

<file path=xl/sharedStrings.xml><?xml version="1.0" encoding="utf-8"?>
<sst xmlns="http://schemas.openxmlformats.org/spreadsheetml/2006/main" count="39" uniqueCount="30">
  <si>
    <t>Formato 6 b) Estado Analítico del Ejercicio del Presupuesto de Egresos Detallado - LDF 
                        (Clasificación Administrativa)</t>
  </si>
  <si>
    <t xml:space="preserve"> INSTITUTO TECNOLOGICO SUPERIOR DEL SUR DE GUANAJUATO</t>
  </si>
  <si>
    <t>Estado Analítico del Ejercicio del Presupuesto de Egresos Detallado - LDF</t>
  </si>
  <si>
    <t>Clasificación Administrativa</t>
  </si>
  <si>
    <t>del 01 de Enero al 30 de Junio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</si>
  <si>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</si>
  <si>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</si>
  <si>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</si>
  <si>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</si>
  <si>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</si>
  <si>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</si>
  <si>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</si>
  <si>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</si>
  <si>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</si>
  <si>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</si>
  <si>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</si>
  <si>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</si>
  <si>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</si>
  <si>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</si>
  <si>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</si>
  <si>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</si>
  <si>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</si>
  <si>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</si>
  <si>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</si>
  <si>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</si>
  <si>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</si>
  <si>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Antonio Ramírez Vallejo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</si>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</sst>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5" fillId="0" borderId="7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SUM(B10:B18)</f>
        <v>37836839</v>
      </c>
      <c r="C9" s="22">
        <f t="shared" ref="C9:G9" si="0">SUM(C10:C18)</f>
        <v>488462.71</v>
      </c>
      <c r="D9" s="22">
        <f t="shared" si="0"/>
        <v>38325301.710000001</v>
      </c>
      <c r="E9" s="22">
        <f t="shared" si="0"/>
        <v>13474920.090000002</v>
      </c>
      <c r="F9" s="22">
        <f t="shared" si="0"/>
        <v>13474920.090000002</v>
      </c>
      <c r="G9" s="22">
        <f t="shared" si="0"/>
        <v>24850381.620000001</v>
      </c>
    </row>
    <row r="10" spans="1:7" x14ac:dyDescent="0.25">
      <c r="A10" s="23" t="s">
        <v>15</v>
      </c>
      <c r="B10" s="24">
        <v>1247004</v>
      </c>
      <c r="C10" s="24">
        <v>43464.800000000003</v>
      </c>
      <c r="D10" s="25">
        <f>B10+C10</f>
        <v>1290468.8</v>
      </c>
      <c r="E10" s="24">
        <v>588667.48</v>
      </c>
      <c r="F10" s="24">
        <v>588667.48</v>
      </c>
      <c r="G10" s="25">
        <f>D10-E10</f>
        <v>701801.32000000007</v>
      </c>
    </row>
    <row r="11" spans="1:7" x14ac:dyDescent="0.25">
      <c r="A11" s="23" t="s">
        <v>16</v>
      </c>
      <c r="B11" s="24">
        <v>19887671</v>
      </c>
      <c r="C11" s="24">
        <v>216337.22</v>
      </c>
      <c r="D11" s="25">
        <f t="shared" ref="D11:D17" si="1">B11+C11</f>
        <v>20104008.219999999</v>
      </c>
      <c r="E11" s="24">
        <v>8472345.7100000009</v>
      </c>
      <c r="F11" s="24">
        <v>8472345.7100000009</v>
      </c>
      <c r="G11" s="25">
        <f t="shared" ref="G11:G17" si="2">D11-E11</f>
        <v>11631662.509999998</v>
      </c>
    </row>
    <row r="12" spans="1:7" x14ac:dyDescent="0.25">
      <c r="A12" s="23" t="s">
        <v>17</v>
      </c>
      <c r="B12" s="24">
        <v>4566420</v>
      </c>
      <c r="C12" s="24">
        <v>188610</v>
      </c>
      <c r="D12" s="25">
        <f t="shared" si="1"/>
        <v>4755030</v>
      </c>
      <c r="E12" s="24">
        <v>1157609.1299999999</v>
      </c>
      <c r="F12" s="24">
        <v>1157609.1299999999</v>
      </c>
      <c r="G12" s="25">
        <f t="shared" si="2"/>
        <v>3597420.87</v>
      </c>
    </row>
    <row r="13" spans="1:7" x14ac:dyDescent="0.25">
      <c r="A13" s="23" t="s">
        <v>18</v>
      </c>
      <c r="B13" s="24">
        <v>6432094</v>
      </c>
      <c r="C13" s="24">
        <v>0</v>
      </c>
      <c r="D13" s="25">
        <f t="shared" si="1"/>
        <v>6432094</v>
      </c>
      <c r="E13" s="24">
        <v>1213693.22</v>
      </c>
      <c r="F13" s="24">
        <v>1213693.22</v>
      </c>
      <c r="G13" s="25">
        <f t="shared" si="2"/>
        <v>5218400.78</v>
      </c>
    </row>
    <row r="14" spans="1:7" x14ac:dyDescent="0.25">
      <c r="A14" s="23" t="s">
        <v>19</v>
      </c>
      <c r="B14" s="24">
        <v>5703650</v>
      </c>
      <c r="C14" s="24">
        <v>40050.69</v>
      </c>
      <c r="D14" s="25">
        <f t="shared" si="1"/>
        <v>5743700.6900000004</v>
      </c>
      <c r="E14" s="24">
        <v>2042604.55</v>
      </c>
      <c r="F14" s="24">
        <v>2042604.55</v>
      </c>
      <c r="G14" s="25">
        <f t="shared" si="2"/>
        <v>3701096.1400000006</v>
      </c>
    </row>
    <row r="15" spans="1:7" x14ac:dyDescent="0.25">
      <c r="A15" s="26" t="s">
        <v>20</v>
      </c>
      <c r="B15" s="25">
        <v>0</v>
      </c>
      <c r="C15" s="25">
        <v>0</v>
      </c>
      <c r="D15" s="25">
        <f t="shared" si="1"/>
        <v>0</v>
      </c>
      <c r="E15" s="25">
        <v>0</v>
      </c>
      <c r="F15" s="25">
        <v>0</v>
      </c>
      <c r="G15" s="25">
        <f t="shared" si="2"/>
        <v>0</v>
      </c>
    </row>
    <row r="16" spans="1:7" x14ac:dyDescent="0.25">
      <c r="A16" s="26" t="s">
        <v>21</v>
      </c>
      <c r="B16" s="25">
        <v>0</v>
      </c>
      <c r="C16" s="25">
        <v>0</v>
      </c>
      <c r="D16" s="25">
        <f t="shared" si="1"/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25">
      <c r="A18" s="27" t="s">
        <v>23</v>
      </c>
      <c r="B18" s="28"/>
      <c r="C18" s="28"/>
      <c r="D18" s="28"/>
      <c r="E18" s="28"/>
      <c r="F18" s="28"/>
      <c r="G18" s="28"/>
    </row>
    <row r="19" spans="1:7" x14ac:dyDescent="0.25">
      <c r="A19" s="29" t="s">
        <v>24</v>
      </c>
      <c r="B19" s="30">
        <f>SUM(B20:B28)</f>
        <v>0</v>
      </c>
      <c r="C19" s="30">
        <f t="shared" ref="C19:G19" si="3">SUM(C20:C28)</f>
        <v>28265810.48</v>
      </c>
      <c r="D19" s="30">
        <f t="shared" si="3"/>
        <v>28265810.48</v>
      </c>
      <c r="E19" s="30">
        <f t="shared" si="3"/>
        <v>12118022.729999999</v>
      </c>
      <c r="F19" s="30">
        <f t="shared" si="3"/>
        <v>12118022.729999999</v>
      </c>
      <c r="G19" s="30">
        <f t="shared" si="3"/>
        <v>16147787.75</v>
      </c>
    </row>
    <row r="20" spans="1:7" x14ac:dyDescent="0.25">
      <c r="A20" s="23" t="s">
        <v>15</v>
      </c>
      <c r="B20" s="24">
        <v>0</v>
      </c>
      <c r="C20" s="24">
        <v>1132458</v>
      </c>
      <c r="D20" s="25">
        <f t="shared" ref="D20:D28" si="4">B20+C20</f>
        <v>1132458</v>
      </c>
      <c r="E20" s="24">
        <v>495981.55</v>
      </c>
      <c r="F20" s="24">
        <v>495981.55</v>
      </c>
      <c r="G20" s="25">
        <f t="shared" ref="G20:G28" si="5">D20-E20</f>
        <v>636476.44999999995</v>
      </c>
    </row>
    <row r="21" spans="1:7" x14ac:dyDescent="0.25">
      <c r="A21" s="23" t="s">
        <v>16</v>
      </c>
      <c r="B21" s="24">
        <v>0</v>
      </c>
      <c r="C21" s="24">
        <v>17802379</v>
      </c>
      <c r="D21" s="25">
        <f t="shared" si="4"/>
        <v>17802379</v>
      </c>
      <c r="E21" s="24">
        <v>7979716.79</v>
      </c>
      <c r="F21" s="24">
        <v>7979716.79</v>
      </c>
      <c r="G21" s="25">
        <f t="shared" si="5"/>
        <v>9822662.2100000009</v>
      </c>
    </row>
    <row r="22" spans="1:7" x14ac:dyDescent="0.25">
      <c r="A22" s="23" t="s">
        <v>17</v>
      </c>
      <c r="B22" s="24">
        <v>0</v>
      </c>
      <c r="C22" s="24">
        <v>1653500</v>
      </c>
      <c r="D22" s="25">
        <f t="shared" si="4"/>
        <v>1653500</v>
      </c>
      <c r="E22" s="24">
        <v>585336.43000000005</v>
      </c>
      <c r="F22" s="24">
        <v>585336.43000000005</v>
      </c>
      <c r="G22" s="25">
        <f t="shared" si="5"/>
        <v>1068163.5699999998</v>
      </c>
    </row>
    <row r="23" spans="1:7" x14ac:dyDescent="0.25">
      <c r="A23" s="23" t="s">
        <v>18</v>
      </c>
      <c r="B23" s="24">
        <v>0</v>
      </c>
      <c r="C23" s="24">
        <v>3316718.48</v>
      </c>
      <c r="D23" s="25">
        <f t="shared" si="4"/>
        <v>3316718.48</v>
      </c>
      <c r="E23" s="24">
        <v>1412843.88</v>
      </c>
      <c r="F23" s="24">
        <v>1412843.88</v>
      </c>
      <c r="G23" s="25">
        <f t="shared" si="5"/>
        <v>1903874.6</v>
      </c>
    </row>
    <row r="24" spans="1:7" x14ac:dyDescent="0.25">
      <c r="A24" s="23" t="s">
        <v>19</v>
      </c>
      <c r="B24" s="24">
        <v>0</v>
      </c>
      <c r="C24" s="24">
        <v>4360755</v>
      </c>
      <c r="D24" s="25">
        <f t="shared" si="4"/>
        <v>4360755</v>
      </c>
      <c r="E24" s="24">
        <v>1644144.08</v>
      </c>
      <c r="F24" s="24">
        <v>1644144.08</v>
      </c>
      <c r="G24" s="25">
        <f t="shared" si="5"/>
        <v>2716610.92</v>
      </c>
    </row>
    <row r="25" spans="1:7" x14ac:dyDescent="0.25">
      <c r="A25" s="26" t="s">
        <v>20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25">
      <c r="A26" s="26" t="s">
        <v>21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25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25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25">
      <c r="A29" s="29" t="s">
        <v>25</v>
      </c>
      <c r="B29" s="30">
        <f>B9+B19</f>
        <v>37836839</v>
      </c>
      <c r="C29" s="30">
        <f t="shared" ref="C29:F29" si="6">C9+C19</f>
        <v>28754273.190000001</v>
      </c>
      <c r="D29" s="30">
        <f>B29+C29</f>
        <v>66591112.189999998</v>
      </c>
      <c r="E29" s="30">
        <f t="shared" si="6"/>
        <v>25592942.82</v>
      </c>
      <c r="F29" s="30">
        <f t="shared" si="6"/>
        <v>25592942.82</v>
      </c>
      <c r="G29" s="30">
        <f>D29-E29</f>
        <v>40998169.369999997</v>
      </c>
    </row>
    <row r="30" spans="1:7" x14ac:dyDescent="0.25">
      <c r="A30" s="31"/>
      <c r="B30" s="32"/>
      <c r="C30" s="32"/>
      <c r="D30" s="32"/>
      <c r="E30" s="32"/>
      <c r="F30" s="32"/>
      <c r="G30" s="32"/>
    </row>
    <row r="31" spans="1:7" x14ac:dyDescent="0.25">
      <c r="A31" s="33"/>
    </row>
    <row r="35" spans="2:7" x14ac:dyDescent="0.25">
      <c r="B35" s="34"/>
      <c r="C35" s="34"/>
      <c r="F35" s="34"/>
      <c r="G35" s="34"/>
    </row>
    <row r="36" spans="2:7" x14ac:dyDescent="0.25">
      <c r="B36" s="35" t="s">
        <v>26</v>
      </c>
      <c r="C36" s="35"/>
      <c r="D36" s="36"/>
      <c r="E36" s="36"/>
      <c r="F36" s="35" t="s">
        <v>27</v>
      </c>
      <c r="G36" s="35"/>
    </row>
    <row r="37" spans="2:7" x14ac:dyDescent="0.25">
      <c r="B37" s="35" t="s">
        <v>28</v>
      </c>
      <c r="C37" s="35"/>
      <c r="D37" s="36"/>
      <c r="E37" s="36"/>
      <c r="F37" s="35" t="s">
        <v>29</v>
      </c>
      <c r="G37" s="35"/>
    </row>
  </sheetData>
  <mergeCells count="13">
    <mergeCell ref="A7:A8"/>
    <mergeCell ref="B7:F7"/>
    <mergeCell ref="G7:G8"/>
    <mergeCell ref="B36:C36"/>
    <mergeCell ref="F36:G36"/>
    <mergeCell ref="B37:C37"/>
    <mergeCell ref="F37:G37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2022-07-15T01:30:23Z</cp:lastPrinted>
  <dcterms:created xsi:type="dcterms:W3CDTF">2022-07-15T01:30:07Z</dcterms:created>
  <dcterms:modified xsi:type="dcterms:W3CDTF">2022-07-15T01:34:06Z</dcterms:modified>
</cp:coreProperties>
</file>