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SA\2022\ESTADOS FINANCIEROS\SEGUNDO TRIMESTRE\PUBLICACION INFORMACION\INFORMACION PRESUPUESTARIA\"/>
    </mc:Choice>
  </mc:AlternateContent>
  <bookViews>
    <workbookView xWindow="0" yWindow="0" windowWidth="20490" windowHeight="7650"/>
  </bookViews>
  <sheets>
    <sheet name="CA" sheetId="1" r:id="rId1"/>
  </sheets>
  <definedNames>
    <definedName name="_xlnm.Print_Area" localSheetId="0">CA!$A$1:$G$61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E52" i="1"/>
  <c r="C52" i="1"/>
  <c r="B52" i="1"/>
  <c r="G50" i="1"/>
  <c r="D50" i="1"/>
  <c r="G48" i="1"/>
  <c r="D48" i="1"/>
  <c r="G46" i="1"/>
  <c r="D46" i="1"/>
  <c r="G44" i="1"/>
  <c r="D44" i="1"/>
  <c r="G42" i="1"/>
  <c r="D42" i="1"/>
  <c r="G40" i="1"/>
  <c r="D40" i="1"/>
  <c r="G38" i="1"/>
  <c r="G52" i="1" s="1"/>
  <c r="D38" i="1"/>
  <c r="D52" i="1" s="1"/>
  <c r="F16" i="1"/>
  <c r="E16" i="1"/>
  <c r="C16" i="1"/>
  <c r="B16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G16" i="1" s="1"/>
  <c r="D7" i="1"/>
  <c r="D16" i="1" s="1"/>
</calcChain>
</file>

<file path=xl/sharedStrings.xml><?xml version="1.0" encoding="utf-8"?>
<sst xmlns="http://schemas.openxmlformats.org/spreadsheetml/2006/main" count="60" uniqueCount="38">
  <si>
    <t>Instituto Tecnológico Superior del Sur de Guanajuato
Estado Analítico del Ejercicio del Presupuesto de Egresos
Clasificación Administrativa
Del 01 de enero al 30 de junio de 2022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</si>
  <si>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</si>
  <si>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</si>
  <si>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</si>
  <si>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</si>
  <si>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</si>
  <si>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</si>
  <si>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</si>
  <si>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</si>
  <si>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</si>
  <si>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</si>
  <si>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0101 DIRECCION GENERAL</t>
  </si>
  <si>
    <t>0201 SUBDIRECCIÓN ACADÉMICA</t>
  </si>
  <si>
    <t>0301 SUBDIRECCIÓN DE VINCULACIÓN Y EXTEN</t>
  </si>
  <si>
    <t>0401 SUBDIRECCIÓN DE PLANEACIÓN Y EVALUA</t>
  </si>
  <si>
    <t>0501 SUBDIRECCIÓN DE ADMINISTRACIÓN Y FI</t>
  </si>
  <si>
    <t>Dependencia o Unidad Administrativa 6</t>
  </si>
  <si>
    <t>Dependencia o Unidad Administrativa 7</t>
  </si>
  <si>
    <t xml:space="preserve"> </t>
  </si>
  <si>
    <t>Total del Gasto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</si>
  <si>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</si>
  <si>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</si>
  <si>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</si>
  <si>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</si>
  <si>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Órganos Autónomos</t>
  </si>
  <si>
    <t>Sector Paraestatal del Gobierno (Federal/Estatal/Municipal) de Guanajuato
Estado Analítico del Ejercicio del Presupuesto de Egresos
Clasificación Administrativa
Del  01 de enero al 30 de junio de 2022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</si>
  <si>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</si>
  <si>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</si>
  <si>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</si>
  <si>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</si>
  <si>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</si>
  <si>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</si>
  <si>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</si>
  <si>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</si>
  <si>
    <t>Antonio Ramírez Vallejo</t>
  </si>
  <si>
    <t>Verónica Guzmán Zavala</t>
  </si>
  <si>
    <t>Director General</t>
  </si>
  <si>
    <t>Subdirectora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</si>
</sst>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1" xfId="1" applyFont="1" applyFill="1" applyBorder="1" applyAlignment="1" applyProtection="1">
      <alignment horizontal="centerContinuous" vertical="center" wrapText="1"/>
      <protection locked="0"/>
    </xf>
    <xf numFmtId="0" fontId="3" fillId="2" borderId="2" xfId="1" applyFont="1" applyFill="1" applyBorder="1" applyAlignment="1" applyProtection="1">
      <alignment horizontal="centerContinuous" vertical="center" wrapText="1"/>
      <protection locked="0"/>
    </xf>
    <xf numFmtId="0" fontId="3" fillId="2" borderId="3" xfId="1" applyFont="1" applyFill="1" applyBorder="1" applyAlignment="1" applyProtection="1">
      <alignment horizontal="centerContinuous" vertical="center" wrapText="1"/>
      <protection locked="0"/>
    </xf>
    <xf numFmtId="4" fontId="3" fillId="2" borderId="4" xfId="1" applyNumberFormat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4" fontId="4" fillId="0" borderId="4" xfId="1" applyNumberFormat="1" applyFont="1" applyBorder="1" applyAlignment="1">
      <alignment horizontal="center" vertical="center" wrapText="1"/>
    </xf>
    <xf numFmtId="0" fontId="4" fillId="0" borderId="5" xfId="0" applyFont="1" applyFill="1" applyBorder="1" applyProtection="1">
      <protection locked="0"/>
    </xf>
    <xf numFmtId="4" fontId="4" fillId="0" borderId="5" xfId="0" applyNumberFormat="1" applyFont="1" applyFill="1" applyBorder="1" applyProtection="1">
      <protection locked="0"/>
    </xf>
    <xf numFmtId="0" fontId="0" fillId="0" borderId="8" xfId="0" applyBorder="1" applyAlignment="1" applyProtection="1">
      <alignment horizontal="left" indent="1"/>
      <protection locked="0"/>
    </xf>
    <xf numFmtId="4" fontId="4" fillId="0" borderId="5" xfId="0" applyNumberFormat="1" applyFont="1" applyBorder="1" applyProtection="1">
      <protection locked="0"/>
    </xf>
    <xf numFmtId="4" fontId="4" fillId="0" borderId="7" xfId="0" applyNumberFormat="1" applyFont="1" applyBorder="1" applyProtection="1">
      <protection locked="0"/>
    </xf>
    <xf numFmtId="0" fontId="3" fillId="0" borderId="1" xfId="0" applyFont="1" applyBorder="1" applyAlignment="1" applyProtection="1">
      <alignment horizontal="left" indent="1"/>
      <protection locked="0"/>
    </xf>
    <xf numFmtId="4" fontId="3" fillId="0" borderId="6" xfId="0" applyNumberFormat="1" applyFont="1" applyBorder="1" applyProtection="1">
      <protection locked="0"/>
    </xf>
    <xf numFmtId="0" fontId="0" fillId="0" borderId="9" xfId="0" applyBorder="1" applyProtection="1">
      <protection locked="0"/>
    </xf>
    <xf numFmtId="4" fontId="0" fillId="0" borderId="4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0" fontId="0" fillId="0" borderId="8" xfId="0" applyBorder="1" applyProtection="1">
      <protection locked="0"/>
    </xf>
    <xf numFmtId="4" fontId="0" fillId="0" borderId="7" xfId="0" applyNumberFormat="1" applyBorder="1" applyProtection="1"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left" wrapText="1" indent="1"/>
      <protection locked="0"/>
    </xf>
    <xf numFmtId="0" fontId="0" fillId="0" borderId="10" xfId="0" applyBorder="1" applyAlignment="1" applyProtection="1">
      <alignment horizontal="left" indent="1"/>
      <protection locked="0"/>
    </xf>
    <xf numFmtId="0" fontId="3" fillId="0" borderId="1" xfId="0" applyFont="1" applyBorder="1" applyAlignment="1" applyProtection="1">
      <alignment horizontal="left"/>
      <protection locked="0"/>
    </xf>
    <xf numFmtId="4" fontId="3" fillId="0" borderId="6" xfId="0" applyNumberFormat="1" applyFont="1" applyFill="1" applyBorder="1" applyProtection="1">
      <protection locked="0"/>
    </xf>
    <xf numFmtId="0" fontId="0" fillId="0" borderId="11" xfId="0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427626</xdr:colOff>
      <xdr:row>24</xdr:row>
      <xdr:rowOff>93160</xdr:rowOff>
    </xdr:from>
    <xdr:ext cx="1316451" cy="405432"/>
    <xdr:sp macro="" textlink="">
      <xdr:nvSpPr>
        <xdr:cNvPr id="2" name="Rectángulo 1"/>
        <xdr:cNvSpPr/>
      </xdr:nvSpPr>
      <xdr:spPr>
        <a:xfrm>
          <a:off x="4952001" y="4693735"/>
          <a:ext cx="1316451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0.83203125" style="4" customWidth="1"/>
    <col min="2" max="7" width="18.33203125" style="4" customWidth="1"/>
    <col min="8" max="16384" width="12" style="4"/>
  </cols>
  <sheetData>
    <row r="1" spans="1:7" ht="4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5"/>
      <c r="C2" s="5"/>
      <c r="D2" s="5"/>
      <c r="E2" s="5"/>
      <c r="F2" s="5"/>
      <c r="G2" s="5"/>
    </row>
    <row r="3" spans="1:7" x14ac:dyDescent="0.2">
      <c r="A3" s="6"/>
      <c r="B3" s="7" t="s">
        <v>1</v>
      </c>
      <c r="C3" s="8"/>
      <c r="D3" s="8"/>
      <c r="E3" s="8"/>
      <c r="F3" s="9"/>
      <c r="G3" s="10" t="s">
        <v>2</v>
      </c>
    </row>
    <row r="4" spans="1:7" ht="24.95" customHeight="1" x14ac:dyDescent="0.2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3"/>
    </row>
    <row r="5" spans="1:7" x14ac:dyDescent="0.2">
      <c r="A5" s="14"/>
      <c r="B5" s="15">
        <v>1</v>
      </c>
      <c r="C5" s="15">
        <v>2</v>
      </c>
      <c r="D5" s="15" t="s">
        <v>9</v>
      </c>
      <c r="E5" s="15">
        <v>4</v>
      </c>
      <c r="F5" s="15">
        <v>5</v>
      </c>
      <c r="G5" s="15" t="s">
        <v>10</v>
      </c>
    </row>
    <row r="6" spans="1:7" x14ac:dyDescent="0.2">
      <c r="A6" s="16"/>
      <c r="B6" s="17"/>
      <c r="C6" s="17"/>
      <c r="D6" s="17"/>
      <c r="E6" s="17"/>
      <c r="F6" s="17"/>
      <c r="G6" s="17"/>
    </row>
    <row r="7" spans="1:7" x14ac:dyDescent="0.2">
      <c r="A7" s="18" t="s">
        <v>11</v>
      </c>
      <c r="B7" s="19">
        <v>1247004</v>
      </c>
      <c r="C7" s="19">
        <v>1175922.8</v>
      </c>
      <c r="D7" s="19">
        <f>B7+C7</f>
        <v>2422926.7999999998</v>
      </c>
      <c r="E7" s="19">
        <v>1084649.03</v>
      </c>
      <c r="F7" s="19">
        <v>1084649.03</v>
      </c>
      <c r="G7" s="19">
        <f>D7-E7</f>
        <v>1338277.7699999998</v>
      </c>
    </row>
    <row r="8" spans="1:7" x14ac:dyDescent="0.2">
      <c r="A8" s="18" t="s">
        <v>12</v>
      </c>
      <c r="B8" s="19">
        <v>19887671</v>
      </c>
      <c r="C8" s="19">
        <v>18018716.219999999</v>
      </c>
      <c r="D8" s="19">
        <f t="shared" ref="D8:D13" si="0">B8+C8</f>
        <v>37906387.219999999</v>
      </c>
      <c r="E8" s="19">
        <v>16452062.5</v>
      </c>
      <c r="F8" s="19">
        <v>16452062.5</v>
      </c>
      <c r="G8" s="19">
        <f t="shared" ref="G8:G13" si="1">D8-E8</f>
        <v>21454324.719999999</v>
      </c>
    </row>
    <row r="9" spans="1:7" x14ac:dyDescent="0.2">
      <c r="A9" s="18" t="s">
        <v>13</v>
      </c>
      <c r="B9" s="19">
        <v>4566420</v>
      </c>
      <c r="C9" s="19">
        <v>1842110</v>
      </c>
      <c r="D9" s="19">
        <f t="shared" si="0"/>
        <v>6408530</v>
      </c>
      <c r="E9" s="19">
        <v>1742945.56</v>
      </c>
      <c r="F9" s="19">
        <v>1742945.56</v>
      </c>
      <c r="G9" s="19">
        <f t="shared" si="1"/>
        <v>4665584.4399999995</v>
      </c>
    </row>
    <row r="10" spans="1:7" x14ac:dyDescent="0.2">
      <c r="A10" s="18" t="s">
        <v>14</v>
      </c>
      <c r="B10" s="19">
        <v>6432094</v>
      </c>
      <c r="C10" s="19">
        <v>3316718.48</v>
      </c>
      <c r="D10" s="19">
        <f t="shared" si="0"/>
        <v>9748812.4800000004</v>
      </c>
      <c r="E10" s="19">
        <v>2626537.1</v>
      </c>
      <c r="F10" s="19">
        <v>2626537.1</v>
      </c>
      <c r="G10" s="19">
        <f t="shared" si="1"/>
        <v>7122275.3800000008</v>
      </c>
    </row>
    <row r="11" spans="1:7" x14ac:dyDescent="0.2">
      <c r="A11" s="18" t="s">
        <v>15</v>
      </c>
      <c r="B11" s="19">
        <v>5703650</v>
      </c>
      <c r="C11" s="19">
        <v>4400805.6900000004</v>
      </c>
      <c r="D11" s="19">
        <f t="shared" si="0"/>
        <v>10104455.690000001</v>
      </c>
      <c r="E11" s="19">
        <v>3686748.63</v>
      </c>
      <c r="F11" s="19">
        <v>3686748.63</v>
      </c>
      <c r="G11" s="19">
        <f t="shared" si="1"/>
        <v>6417707.0600000015</v>
      </c>
    </row>
    <row r="12" spans="1:7" x14ac:dyDescent="0.2">
      <c r="A12" s="18" t="s">
        <v>16</v>
      </c>
      <c r="B12" s="19">
        <v>0</v>
      </c>
      <c r="C12" s="19">
        <v>0</v>
      </c>
      <c r="D12" s="19">
        <f t="shared" si="0"/>
        <v>0</v>
      </c>
      <c r="E12" s="19">
        <v>0</v>
      </c>
      <c r="F12" s="19">
        <v>0</v>
      </c>
      <c r="G12" s="19">
        <f t="shared" si="1"/>
        <v>0</v>
      </c>
    </row>
    <row r="13" spans="1:7" x14ac:dyDescent="0.2">
      <c r="A13" s="18" t="s">
        <v>17</v>
      </c>
      <c r="B13" s="19">
        <v>0</v>
      </c>
      <c r="C13" s="19">
        <v>0</v>
      </c>
      <c r="D13" s="19">
        <f t="shared" si="0"/>
        <v>0</v>
      </c>
      <c r="E13" s="19">
        <v>0</v>
      </c>
      <c r="F13" s="19">
        <v>0</v>
      </c>
      <c r="G13" s="19">
        <f t="shared" si="1"/>
        <v>0</v>
      </c>
    </row>
    <row r="14" spans="1:7" x14ac:dyDescent="0.2">
      <c r="A14" s="20" t="s">
        <v>18</v>
      </c>
      <c r="B14" s="21"/>
      <c r="C14" s="21"/>
      <c r="D14" s="21"/>
      <c r="E14" s="21"/>
      <c r="F14" s="21"/>
      <c r="G14" s="21"/>
    </row>
    <row r="15" spans="1:7" x14ac:dyDescent="0.2">
      <c r="A15" s="20"/>
      <c r="B15" s="22"/>
      <c r="C15" s="22"/>
      <c r="D15" s="22"/>
      <c r="E15" s="22"/>
      <c r="F15" s="22"/>
      <c r="G15" s="22"/>
    </row>
    <row r="16" spans="1:7" x14ac:dyDescent="0.2">
      <c r="A16" s="23" t="s">
        <v>19</v>
      </c>
      <c r="B16" s="24">
        <f>SUM(B7:B15)</f>
        <v>37836839</v>
      </c>
      <c r="C16" s="24">
        <f t="shared" ref="C16:G16" si="2">SUM(C7:C15)</f>
        <v>28754273.190000001</v>
      </c>
      <c r="D16" s="24">
        <f t="shared" si="2"/>
        <v>66591112.189999998</v>
      </c>
      <c r="E16" s="24">
        <f t="shared" si="2"/>
        <v>25592942.82</v>
      </c>
      <c r="F16" s="24">
        <f t="shared" si="2"/>
        <v>25592942.82</v>
      </c>
      <c r="G16" s="24">
        <f t="shared" si="2"/>
        <v>40998169.370000005</v>
      </c>
    </row>
    <row r="19" spans="1:7" ht="45" customHeight="1" x14ac:dyDescent="0.2">
      <c r="A19" s="1" t="s">
        <v>20</v>
      </c>
      <c r="B19" s="2"/>
      <c r="C19" s="2"/>
      <c r="D19" s="2"/>
      <c r="E19" s="2"/>
      <c r="F19" s="2"/>
      <c r="G19" s="3"/>
    </row>
    <row r="21" spans="1:7" x14ac:dyDescent="0.2">
      <c r="A21" s="6"/>
      <c r="B21" s="7" t="s">
        <v>1</v>
      </c>
      <c r="C21" s="8"/>
      <c r="D21" s="8"/>
      <c r="E21" s="8"/>
      <c r="F21" s="9"/>
      <c r="G21" s="10" t="s">
        <v>2</v>
      </c>
    </row>
    <row r="22" spans="1:7" ht="22.5" x14ac:dyDescent="0.2">
      <c r="A22" s="11" t="s">
        <v>3</v>
      </c>
      <c r="B22" s="12" t="s">
        <v>4</v>
      </c>
      <c r="C22" s="12" t="s">
        <v>5</v>
      </c>
      <c r="D22" s="12" t="s">
        <v>6</v>
      </c>
      <c r="E22" s="12" t="s">
        <v>7</v>
      </c>
      <c r="F22" s="12" t="s">
        <v>8</v>
      </c>
      <c r="G22" s="13"/>
    </row>
    <row r="23" spans="1:7" x14ac:dyDescent="0.2">
      <c r="A23" s="14"/>
      <c r="B23" s="15">
        <v>1</v>
      </c>
      <c r="C23" s="15">
        <v>2</v>
      </c>
      <c r="D23" s="15" t="s">
        <v>9</v>
      </c>
      <c r="E23" s="15">
        <v>4</v>
      </c>
      <c r="F23" s="15">
        <v>5</v>
      </c>
      <c r="G23" s="15" t="s">
        <v>10</v>
      </c>
    </row>
    <row r="24" spans="1:7" x14ac:dyDescent="0.2">
      <c r="A24" s="25"/>
      <c r="B24" s="26"/>
      <c r="C24" s="26"/>
      <c r="D24" s="26"/>
      <c r="E24" s="26"/>
      <c r="F24" s="26"/>
      <c r="G24" s="26"/>
    </row>
    <row r="25" spans="1:7" x14ac:dyDescent="0.2">
      <c r="A25" s="20" t="s">
        <v>21</v>
      </c>
      <c r="B25" s="27"/>
      <c r="C25" s="27"/>
      <c r="D25" s="27"/>
      <c r="E25" s="27"/>
      <c r="F25" s="27"/>
      <c r="G25" s="27"/>
    </row>
    <row r="26" spans="1:7" x14ac:dyDescent="0.2">
      <c r="A26" s="20" t="s">
        <v>22</v>
      </c>
      <c r="B26" s="27"/>
      <c r="C26" s="27"/>
      <c r="D26" s="27"/>
      <c r="E26" s="27"/>
      <c r="F26" s="27"/>
      <c r="G26" s="27"/>
    </row>
    <row r="27" spans="1:7" x14ac:dyDescent="0.2">
      <c r="A27" s="20" t="s">
        <v>23</v>
      </c>
      <c r="B27" s="27"/>
      <c r="C27" s="27"/>
      <c r="D27" s="27"/>
      <c r="E27" s="27"/>
      <c r="F27" s="27"/>
      <c r="G27" s="27"/>
    </row>
    <row r="28" spans="1:7" x14ac:dyDescent="0.2">
      <c r="A28" s="20" t="s">
        <v>24</v>
      </c>
      <c r="B28" s="27"/>
      <c r="C28" s="27"/>
      <c r="D28" s="27"/>
      <c r="E28" s="27"/>
      <c r="F28" s="27"/>
      <c r="G28" s="27"/>
    </row>
    <row r="29" spans="1:7" x14ac:dyDescent="0.2">
      <c r="A29" s="28"/>
      <c r="B29" s="29"/>
      <c r="C29" s="29"/>
      <c r="D29" s="29"/>
      <c r="E29" s="29"/>
      <c r="F29" s="29"/>
      <c r="G29" s="29"/>
    </row>
    <row r="30" spans="1:7" x14ac:dyDescent="0.2">
      <c r="A30" s="23" t="s">
        <v>19</v>
      </c>
      <c r="B30" s="24"/>
      <c r="C30" s="24"/>
      <c r="D30" s="24"/>
      <c r="E30" s="24"/>
      <c r="F30" s="24"/>
      <c r="G30" s="24"/>
    </row>
    <row r="33" spans="1:7" ht="45" customHeight="1" x14ac:dyDescent="0.2">
      <c r="A33" s="1" t="s">
        <v>25</v>
      </c>
      <c r="B33" s="30"/>
      <c r="C33" s="30"/>
      <c r="D33" s="30"/>
      <c r="E33" s="30"/>
      <c r="F33" s="30"/>
      <c r="G33" s="31"/>
    </row>
    <row r="34" spans="1:7" x14ac:dyDescent="0.2">
      <c r="A34" s="6"/>
      <c r="B34" s="7" t="s">
        <v>1</v>
      </c>
      <c r="C34" s="8"/>
      <c r="D34" s="8"/>
      <c r="E34" s="8"/>
      <c r="F34" s="9"/>
      <c r="G34" s="10" t="s">
        <v>2</v>
      </c>
    </row>
    <row r="35" spans="1:7" ht="22.5" x14ac:dyDescent="0.2">
      <c r="A35" s="11" t="s">
        <v>3</v>
      </c>
      <c r="B35" s="12" t="s">
        <v>4</v>
      </c>
      <c r="C35" s="12" t="s">
        <v>5</v>
      </c>
      <c r="D35" s="12" t="s">
        <v>6</v>
      </c>
      <c r="E35" s="12" t="s">
        <v>7</v>
      </c>
      <c r="F35" s="12" t="s">
        <v>8</v>
      </c>
      <c r="G35" s="13"/>
    </row>
    <row r="36" spans="1:7" x14ac:dyDescent="0.2">
      <c r="A36" s="14"/>
      <c r="B36" s="15">
        <v>1</v>
      </c>
      <c r="C36" s="15">
        <v>2</v>
      </c>
      <c r="D36" s="15" t="s">
        <v>9</v>
      </c>
      <c r="E36" s="15">
        <v>4</v>
      </c>
      <c r="F36" s="15">
        <v>5</v>
      </c>
      <c r="G36" s="15" t="s">
        <v>10</v>
      </c>
    </row>
    <row r="37" spans="1:7" x14ac:dyDescent="0.2">
      <c r="A37" s="25"/>
      <c r="B37" s="26"/>
      <c r="C37" s="26"/>
      <c r="D37" s="26"/>
      <c r="E37" s="26"/>
      <c r="F37" s="26"/>
      <c r="G37" s="26"/>
    </row>
    <row r="38" spans="1:7" ht="22.5" x14ac:dyDescent="0.2">
      <c r="A38" s="32" t="s">
        <v>26</v>
      </c>
      <c r="B38" s="19">
        <v>37836839</v>
      </c>
      <c r="C38" s="19">
        <v>28754273.190000001</v>
      </c>
      <c r="D38" s="19">
        <f t="shared" ref="D38" si="3">B38+C38</f>
        <v>66591112.189999998</v>
      </c>
      <c r="E38" s="19">
        <v>25592942.82</v>
      </c>
      <c r="F38" s="19">
        <v>25592942.82</v>
      </c>
      <c r="G38" s="19">
        <f t="shared" ref="G38" si="4">D38-E38</f>
        <v>40998169.369999997</v>
      </c>
    </row>
    <row r="39" spans="1:7" x14ac:dyDescent="0.2">
      <c r="A39" s="32"/>
      <c r="B39" s="27"/>
      <c r="C39" s="27"/>
      <c r="D39" s="27"/>
      <c r="E39" s="27"/>
      <c r="F39" s="27"/>
      <c r="G39" s="27"/>
    </row>
    <row r="40" spans="1:7" x14ac:dyDescent="0.2">
      <c r="A40" s="32" t="s">
        <v>27</v>
      </c>
      <c r="B40" s="19">
        <v>0</v>
      </c>
      <c r="C40" s="19">
        <v>0</v>
      </c>
      <c r="D40" s="19">
        <f t="shared" ref="D40" si="5">B40+C40</f>
        <v>0</v>
      </c>
      <c r="E40" s="19">
        <v>0</v>
      </c>
      <c r="F40" s="19">
        <v>0</v>
      </c>
      <c r="G40" s="19">
        <f t="shared" ref="G40" si="6">D40-E40</f>
        <v>0</v>
      </c>
    </row>
    <row r="41" spans="1:7" x14ac:dyDescent="0.2">
      <c r="A41" s="32"/>
      <c r="B41" s="27"/>
      <c r="C41" s="27"/>
      <c r="D41" s="27"/>
      <c r="E41" s="27"/>
      <c r="F41" s="27"/>
      <c r="G41" s="27"/>
    </row>
    <row r="42" spans="1:7" ht="22.5" x14ac:dyDescent="0.2">
      <c r="A42" s="32" t="s">
        <v>28</v>
      </c>
      <c r="B42" s="19">
        <v>0</v>
      </c>
      <c r="C42" s="19">
        <v>0</v>
      </c>
      <c r="D42" s="19">
        <f t="shared" ref="D42" si="7">B42+C42</f>
        <v>0</v>
      </c>
      <c r="E42" s="19">
        <v>0</v>
      </c>
      <c r="F42" s="19">
        <v>0</v>
      </c>
      <c r="G42" s="19">
        <f t="shared" ref="G42" si="8">D42-E42</f>
        <v>0</v>
      </c>
    </row>
    <row r="43" spans="1:7" x14ac:dyDescent="0.2">
      <c r="A43" s="32"/>
      <c r="B43" s="27"/>
      <c r="C43" s="27"/>
      <c r="D43" s="27"/>
      <c r="E43" s="27"/>
      <c r="F43" s="27"/>
      <c r="G43" s="27"/>
    </row>
    <row r="44" spans="1:7" ht="22.5" x14ac:dyDescent="0.2">
      <c r="A44" s="32" t="s">
        <v>29</v>
      </c>
      <c r="B44" s="19">
        <v>0</v>
      </c>
      <c r="C44" s="19">
        <v>0</v>
      </c>
      <c r="D44" s="19">
        <f t="shared" ref="D44" si="9">B44+C44</f>
        <v>0</v>
      </c>
      <c r="E44" s="19">
        <v>0</v>
      </c>
      <c r="F44" s="19">
        <v>0</v>
      </c>
      <c r="G44" s="19">
        <f t="shared" ref="G44" si="10">D44-E44</f>
        <v>0</v>
      </c>
    </row>
    <row r="45" spans="1:7" x14ac:dyDescent="0.2">
      <c r="A45" s="32"/>
      <c r="B45" s="27"/>
      <c r="C45" s="27"/>
      <c r="D45" s="27"/>
      <c r="E45" s="27"/>
      <c r="F45" s="27"/>
      <c r="G45" s="27"/>
    </row>
    <row r="46" spans="1:7" ht="22.5" x14ac:dyDescent="0.2">
      <c r="A46" s="32" t="s">
        <v>30</v>
      </c>
      <c r="B46" s="19">
        <v>0</v>
      </c>
      <c r="C46" s="19">
        <v>0</v>
      </c>
      <c r="D46" s="19">
        <f t="shared" ref="D46" si="11">B46+C46</f>
        <v>0</v>
      </c>
      <c r="E46" s="19">
        <v>0</v>
      </c>
      <c r="F46" s="19">
        <v>0</v>
      </c>
      <c r="G46" s="19">
        <f t="shared" ref="G46" si="12">D46-E46</f>
        <v>0</v>
      </c>
    </row>
    <row r="47" spans="1:7" x14ac:dyDescent="0.2">
      <c r="A47" s="32"/>
      <c r="B47" s="27"/>
      <c r="C47" s="27"/>
      <c r="D47" s="27"/>
      <c r="E47" s="27"/>
      <c r="F47" s="27"/>
      <c r="G47" s="27"/>
    </row>
    <row r="48" spans="1:7" ht="22.5" x14ac:dyDescent="0.2">
      <c r="A48" s="32" t="s">
        <v>31</v>
      </c>
      <c r="B48" s="19">
        <v>0</v>
      </c>
      <c r="C48" s="19">
        <v>0</v>
      </c>
      <c r="D48" s="19">
        <f t="shared" ref="D48" si="13">B48+C48</f>
        <v>0</v>
      </c>
      <c r="E48" s="19">
        <v>0</v>
      </c>
      <c r="F48" s="19">
        <v>0</v>
      </c>
      <c r="G48" s="19">
        <f t="shared" ref="G48" si="14">D48-E48</f>
        <v>0</v>
      </c>
    </row>
    <row r="49" spans="1:7" x14ac:dyDescent="0.2">
      <c r="A49" s="32"/>
      <c r="B49" s="27"/>
      <c r="C49" s="27"/>
      <c r="D49" s="27"/>
      <c r="E49" s="27"/>
      <c r="F49" s="27"/>
      <c r="G49" s="27"/>
    </row>
    <row r="50" spans="1:7" x14ac:dyDescent="0.2">
      <c r="A50" s="32" t="s">
        <v>32</v>
      </c>
      <c r="B50" s="19">
        <v>0</v>
      </c>
      <c r="C50" s="19">
        <v>0</v>
      </c>
      <c r="D50" s="19">
        <f t="shared" ref="D50" si="15">B50+C50</f>
        <v>0</v>
      </c>
      <c r="E50" s="19">
        <v>0</v>
      </c>
      <c r="F50" s="19">
        <v>0</v>
      </c>
      <c r="G50" s="19">
        <f t="shared" ref="G50" si="16">D50-E50</f>
        <v>0</v>
      </c>
    </row>
    <row r="51" spans="1:7" x14ac:dyDescent="0.2">
      <c r="A51" s="33"/>
      <c r="B51" s="29"/>
      <c r="C51" s="29"/>
      <c r="D51" s="29"/>
      <c r="E51" s="29"/>
      <c r="F51" s="29"/>
      <c r="G51" s="29"/>
    </row>
    <row r="52" spans="1:7" x14ac:dyDescent="0.2">
      <c r="A52" s="34" t="s">
        <v>19</v>
      </c>
      <c r="B52" s="35">
        <f>SUM(B38:B51)</f>
        <v>37836839</v>
      </c>
      <c r="C52" s="35">
        <f t="shared" ref="C52:G52" si="17">SUM(C38:C51)</f>
        <v>28754273.190000001</v>
      </c>
      <c r="D52" s="35">
        <f t="shared" si="17"/>
        <v>66591112.189999998</v>
      </c>
      <c r="E52" s="35">
        <f t="shared" si="17"/>
        <v>25592942.82</v>
      </c>
      <c r="F52" s="35">
        <f t="shared" si="17"/>
        <v>25592942.82</v>
      </c>
      <c r="G52" s="35">
        <f t="shared" si="17"/>
        <v>40998169.369999997</v>
      </c>
    </row>
    <row r="54" spans="1:7" x14ac:dyDescent="0.2">
      <c r="A54" s="4" t="s">
        <v>33</v>
      </c>
    </row>
    <row r="59" spans="1:7" x14ac:dyDescent="0.2">
      <c r="A59" s="36"/>
      <c r="E59" s="36"/>
      <c r="F59" s="36"/>
      <c r="G59" s="36"/>
    </row>
    <row r="60" spans="1:7" ht="12.75" x14ac:dyDescent="0.2">
      <c r="A60" s="37" t="s">
        <v>34</v>
      </c>
      <c r="E60" s="38" t="s">
        <v>35</v>
      </c>
      <c r="F60" s="38"/>
      <c r="G60" s="38"/>
    </row>
    <row r="61" spans="1:7" ht="12.75" x14ac:dyDescent="0.2">
      <c r="A61" s="37" t="s">
        <v>36</v>
      </c>
      <c r="E61" s="39" t="s">
        <v>37</v>
      </c>
      <c r="F61" s="39"/>
      <c r="G61" s="39"/>
    </row>
  </sheetData>
  <sheetProtection formatCells="0" formatColumns="0" formatRows="0" insertRows="0" deleteRows="0" autoFilter="0"/>
  <mergeCells count="8">
    <mergeCell ref="E60:G60"/>
    <mergeCell ref="E61:G61"/>
    <mergeCell ref="A1:G1"/>
    <mergeCell ref="G3:G4"/>
    <mergeCell ref="A19:G19"/>
    <mergeCell ref="G21:G22"/>
    <mergeCell ref="A33:G33"/>
    <mergeCell ref="G34:G35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2022-07-15T02:45:32Z</cp:lastPrinted>
  <dcterms:created xsi:type="dcterms:W3CDTF">2022-07-15T02:45:28Z</dcterms:created>
  <dcterms:modified xsi:type="dcterms:W3CDTF">2022-07-15T02:47:25Z</dcterms:modified>
</cp:coreProperties>
</file>