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ASEG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<sst xmlns="http://schemas.openxmlformats.org/spreadsheetml/2006/main" count="66" uniqueCount="43">
  <si>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</si>
  <si>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</si>
  <si>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</si>
  <si>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</si>
  <si>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</si>
  <si>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</si>
  <si>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</si>
  <si>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</si>
  <si>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</si>
  <si>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</si>
  <si>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</si>
  <si>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</si>
  <si>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</si>
  <si>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</si>
  <si>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</si>
  <si>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</si>
  <si>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</si>
  <si>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</si>
  <si>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</si>
  <si>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</si>
  <si>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</si>
  <si>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</si>
  <si>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</si>
  <si>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</si>
  <si>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</si>
  <si>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</si>
  <si>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</si>
  <si>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</si>
  <si>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</si>
  <si>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</si>
  <si>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</si>
  <si>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</si>
  <si>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</si>
  <si>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</si>
  <si>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</si>
  <si>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</si>
  <si>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</si>
  <si>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</si>
  <si>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</si>
  <si>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</si>
  <si>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</si>
  <si>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septiembre de 2022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</si>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</sst>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41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3669336.05</v>
      </c>
      <c r="D11" s="28">
        <f t="shared" si="0"/>
        <v>13528949.050000001</v>
      </c>
      <c r="E11" s="28">
        <v>8606248.9199999999</v>
      </c>
      <c r="F11" s="28">
        <v>8606248.9199999999</v>
      </c>
      <c r="G11" s="28">
        <f t="shared" si="1"/>
        <v>-1253364.08</v>
      </c>
    </row>
    <row r="12" spans="1:7" ht="22.5" x14ac:dyDescent="0.2">
      <c r="A12" s="41" t="s">
        <v>21</v>
      </c>
      <c r="B12" s="28">
        <v>0</v>
      </c>
      <c r="C12" s="28">
        <v>28377560</v>
      </c>
      <c r="D12" s="28">
        <f t="shared" si="0"/>
        <v>28377560</v>
      </c>
      <c r="E12" s="28">
        <v>20161963</v>
      </c>
      <c r="F12" s="28">
        <v>20161963</v>
      </c>
      <c r="G12" s="28">
        <f t="shared" si="1"/>
        <v>20161963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20147336.620000001</v>
      </c>
      <c r="F13" s="28">
        <v>20147336.620000001</v>
      </c>
      <c r="G13" s="28">
        <f t="shared" si="1"/>
        <v>-7829889.379999999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32234237.170000002</v>
      </c>
      <c r="D16" s="11">
        <f t="shared" si="2"/>
        <v>70071076.170000002</v>
      </c>
      <c r="E16" s="11">
        <f t="shared" si="2"/>
        <v>48915548.540000007</v>
      </c>
      <c r="F16" s="11">
        <f t="shared" si="2"/>
        <v>48915548.540000007</v>
      </c>
      <c r="G16" s="9">
        <f>SUM(G5:G15)</f>
        <v>11078709.540000003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3856677.17</v>
      </c>
      <c r="D31" s="32">
        <f t="shared" si="6"/>
        <v>41693516.170000002</v>
      </c>
      <c r="E31" s="32">
        <f t="shared" si="6"/>
        <v>28753585.539999999</v>
      </c>
      <c r="F31" s="32">
        <f t="shared" si="6"/>
        <v>28753585.539999999</v>
      </c>
      <c r="G31" s="32">
        <f t="shared" si="6"/>
        <v>-9083253.459999999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3669336.05</v>
      </c>
      <c r="D34" s="31">
        <f>B34+C34</f>
        <v>13528949.050000001</v>
      </c>
      <c r="E34" s="31">
        <v>8606248.9199999999</v>
      </c>
      <c r="F34" s="31">
        <v>8606248.9199999999</v>
      </c>
      <c r="G34" s="31">
        <f t="shared" si="7"/>
        <v>-1253364.08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20147336.620000001</v>
      </c>
      <c r="F35" s="31">
        <v>20147336.620000001</v>
      </c>
      <c r="G35" s="31">
        <f t="shared" si="7"/>
        <v>-7829889.379999999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3856677.17</v>
      </c>
      <c r="D40" s="11">
        <f t="shared" si="9"/>
        <v>41693516.170000002</v>
      </c>
      <c r="E40" s="11">
        <f t="shared" si="9"/>
        <v>28753585.539999999</v>
      </c>
      <c r="F40" s="11">
        <f t="shared" si="9"/>
        <v>28753585.539999999</v>
      </c>
      <c r="G40" s="11">
        <f>G21+G31+G37</f>
        <v>-9083253.459999999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42</v>
      </c>
      <c r="E50" s="49" t="s">
        <v>38</v>
      </c>
      <c r="F50" s="49"/>
      <c r="G50" s="49"/>
    </row>
    <row r="51" spans="1:7" s="33" customFormat="1" ht="12.75" x14ac:dyDescent="0.2">
      <c r="A51" s="35" t="s">
        <v>39</v>
      </c>
      <c r="E51" s="50" t="s">
        <v>40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2022-04-19T20:59:38Z</cp:lastPrinted>
  <dcterms:created xsi:type="dcterms:W3CDTF">2012-12-11T20:48:19Z</dcterms:created>
  <dcterms:modified xsi:type="dcterms:W3CDTF">2022-10-18T06:25:46Z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